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16" yWindow="65416" windowWidth="29040" windowHeight="15840" firstSheet="1" activeTab="1"/>
  </bookViews>
  <sheets>
    <sheet name="Hoja1" sheetId="1" state="hidden" r:id="rId1"/>
    <sheet name="Muestra para sondeo CIJ2021" sheetId="2" r:id="rId2"/>
  </sheets>
  <definedNames/>
  <calcPr calcId="181029"/>
  <extLst/>
</workbook>
</file>

<file path=xl/sharedStrings.xml><?xml version="1.0" encoding="utf-8"?>
<sst xmlns="http://schemas.openxmlformats.org/spreadsheetml/2006/main" count="116" uniqueCount="69">
  <si>
    <t>Entidad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</si>
  <si>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</si>
  <si>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</si>
  <si>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</si>
  <si>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</si>
  <si>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</si>
  <si>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</si>
  <si>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</si>
  <si>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</si>
  <si>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</si>
  <si>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</si>
  <si>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</si>
  <si>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</si>
  <si>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</si>
  <si>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</si>
  <si>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</si>
  <si>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</si>
  <si>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</si>
  <si>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</si>
  <si>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</si>
  <si>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</si>
  <si>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</si>
  <si>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</si>
  <si>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</si>
  <si>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</si>
  <si>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</si>
  <si>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</si>
  <si>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</si>
  <si>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</si>
  <si>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</si>
  <si>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</si>
  <si>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</si>
  <si>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</si>
  <si>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</si>
  <si>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Muestra de personas con discapacidad</t>
  </si>
  <si>
    <t>MUESTRA TOTAL POR ENTIDAD</t>
  </si>
  <si>
    <t>Muestra de población urbana</t>
  </si>
  <si>
    <t>Muestra de población rural</t>
  </si>
  <si>
    <t>Subtotal 1 de la muestra de 6 a 9 años</t>
  </si>
  <si>
    <t>Subtotal 1 de la muestra de 10 a 13 años</t>
  </si>
  <si>
    <t>Subtotal 1 de la muestra de 14 a 17 años</t>
  </si>
  <si>
    <t xml:space="preserve"> </t>
  </si>
  <si>
    <t>Población de 6 a 9 años</t>
  </si>
  <si>
    <t>Población de 10 a 13 años</t>
  </si>
  <si>
    <t>Población de 14 a 17 años</t>
  </si>
  <si>
    <t>Muestra requerida de población urbana de 6 a 9 años</t>
  </si>
  <si>
    <t>Muestra requerida de población rural de 6 a 9 años</t>
  </si>
  <si>
    <t>Total de población de 6 a 9 años por entidad</t>
  </si>
  <si>
    <t>Total de población de 10 a 13 añospor entidad</t>
  </si>
  <si>
    <t>Muestra requerida de población urbana de 10 a 13 años</t>
  </si>
  <si>
    <t>Muestra requerida de población rural de 10 a 13 años</t>
  </si>
  <si>
    <t>Total de población de 14 a 17 años por entidad</t>
  </si>
  <si>
    <t>Muestra requerida de población urbana de 14 a 17 años</t>
  </si>
  <si>
    <t>Muestra requerida de población rural de 14 a 17 años</t>
  </si>
  <si>
    <t>Muestra requerida de personas con discapacidad de 6 a 17 años</t>
  </si>
  <si>
    <t>Total de población de 3 a 5 años por entidad</t>
  </si>
  <si>
    <t>Muestra requerida de población urbana de 3 a 5 años</t>
  </si>
  <si>
    <t>Muestra requerida de población rural de 3 a 5 años</t>
  </si>
  <si>
    <t>Subtotal 1 de la muestra de 3 a 5 años</t>
  </si>
  <si>
    <t>Muestra requerida de población indígena de 3 a 5 años</t>
  </si>
  <si>
    <t>Muestra requerida de población indígena de 6 a 9 años</t>
  </si>
  <si>
    <t>Muestra requerida de población indígena de 10 a 13 años</t>
  </si>
  <si>
    <t>Muetra requerida de población indígena de 14 a 17 años</t>
  </si>
  <si>
    <t>POBLACIÓN DE 3 A 17 AÑOS TOTAL POR ENTIDAD</t>
  </si>
  <si>
    <t>Población de 3 a 5 años</t>
  </si>
  <si>
    <t xml:space="preserve">Muestra de población indígena </t>
  </si>
  <si>
    <t xml:space="preserve">Muestra de población urbana </t>
  </si>
  <si>
    <t xml:space="preserve">Muestra de población rural </t>
  </si>
  <si>
    <t>Niñas, niños y adolescentes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</si>
</sst>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Arial"/>
      <family val="2"/>
    </font>
    <font>
      <sz val="10"/>
      <name val="Arial"/>
      <family val="2"/>
    </font>
    <font>
      <sz val="10"/>
      <color rgb="FFFFFFFF"/>
      <name val="Montserrat"/>
      <family val="2"/>
    </font>
    <font>
      <sz val="11"/>
      <color theme="1"/>
      <name val="Calibri"/>
      <family val="2"/>
    </font>
    <font>
      <sz val="10"/>
      <color rgb="FF000000"/>
      <name val="Montserrat"/>
      <family val="2"/>
    </font>
    <font>
      <b/>
      <sz val="10"/>
      <color rgb="FF000000"/>
      <name val="Montserrat"/>
      <family val="2"/>
    </font>
    <font>
      <b/>
      <sz val="10"/>
      <color rgb="FFFFFFFF"/>
      <name val="Montserrat"/>
      <family val="2"/>
    </font>
    <font>
      <b/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Montserrat"/>
      <family val="2"/>
    </font>
  </fonts>
  <fills count="18">
    <fill>
      <patternFill/>
    </fill>
    <fill>
      <patternFill patternType="gray125"/>
    </fill>
    <fill>
      <patternFill patternType="solid">
        <fgColor rgb="FF38562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BDB"/>
        <bgColor indexed="64"/>
      </patternFill>
    </fill>
    <fill>
      <patternFill patternType="solid">
        <fgColor rgb="FFEA899A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center"/>
    </xf>
    <xf numFmtId="1" fontId="4" fillId="5" borderId="4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5" borderId="4" xfId="0" applyNumberFormat="1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1" fontId="5" fillId="5" borderId="4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5" fillId="6" borderId="4" xfId="0" applyNumberFormat="1" applyFont="1" applyFill="1" applyBorder="1" applyAlignment="1">
      <alignment horizontal="center" vertical="center"/>
    </xf>
    <xf numFmtId="1" fontId="5" fillId="7" borderId="4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3" fontId="5" fillId="9" borderId="4" xfId="0" applyNumberFormat="1" applyFont="1" applyFill="1" applyBorder="1" applyAlignment="1">
      <alignment horizontal="center" vertical="center"/>
    </xf>
    <xf numFmtId="1" fontId="9" fillId="10" borderId="4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3" fontId="11" fillId="9" borderId="4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2" borderId="4" xfId="0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0" borderId="4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4" fillId="15" borderId="4" xfId="0" applyNumberFormat="1" applyFont="1" applyFill="1" applyBorder="1" applyAlignment="1">
      <alignment horizontal="right" vertical="center"/>
    </xf>
    <xf numFmtId="0" fontId="11" fillId="16" borderId="4" xfId="0" applyFont="1" applyFill="1" applyBorder="1" applyAlignment="1">
      <alignment horizontal="center" vertical="center" wrapText="1"/>
    </xf>
    <xf numFmtId="0" fontId="12" fillId="17" borderId="6" xfId="0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7"/>
  <sheetViews>
    <sheetView zoomScale="80" zoomScaleNormal="80" workbookViewId="0" topLeftCell="A1">
      <selection activeCell="C2" sqref="C2:G34"/>
    </sheetView>
  </sheetViews>
  <sheetFormatPr defaultColWidth="12.625" defaultRowHeight="15" customHeight="1"/>
  <cols>
    <col min="1" max="7" width="16.125" style="0" customWidth="1"/>
    <col min="8" max="8" width="15.875" style="0" customWidth="1"/>
    <col min="9" max="11" width="13.125" style="0" customWidth="1"/>
    <col min="12" max="12" width="17.375" style="19" customWidth="1"/>
    <col min="13" max="13" width="15.00390625" style="0" customWidth="1"/>
    <col min="14" max="14" width="13.00390625" style="0" customWidth="1"/>
    <col min="15" max="16" width="12.375" style="0" customWidth="1"/>
    <col min="17" max="17" width="18.375" style="19" customWidth="1"/>
    <col min="18" max="18" width="14.125" style="0" customWidth="1"/>
    <col min="19" max="19" width="13.625" style="0" customWidth="1"/>
    <col min="20" max="21" width="12.875" style="0" customWidth="1"/>
    <col min="22" max="22" width="19.875" style="19" customWidth="1"/>
    <col min="23" max="23" width="16.50390625" style="19" customWidth="1"/>
    <col min="24" max="24" width="16.50390625" style="0" customWidth="1"/>
    <col min="25" max="33" width="9.375" style="0" customWidth="1"/>
  </cols>
  <sheetData>
    <row r="1" spans="1:33" ht="64.5" thickBot="1">
      <c r="A1" s="1" t="s">
        <v>0</v>
      </c>
      <c r="B1" s="3" t="s">
        <v>63</v>
      </c>
      <c r="C1" s="3" t="s">
        <v>55</v>
      </c>
      <c r="D1" s="3" t="s">
        <v>56</v>
      </c>
      <c r="E1" s="3" t="s">
        <v>57</v>
      </c>
      <c r="F1" s="3" t="s">
        <v>59</v>
      </c>
      <c r="G1" s="3" t="s">
        <v>58</v>
      </c>
      <c r="H1" s="2" t="s">
        <v>47</v>
      </c>
      <c r="I1" s="2" t="s">
        <v>45</v>
      </c>
      <c r="J1" s="3" t="s">
        <v>46</v>
      </c>
      <c r="K1" s="3" t="s">
        <v>60</v>
      </c>
      <c r="L1" s="18" t="s">
        <v>38</v>
      </c>
      <c r="M1" s="2" t="s">
        <v>48</v>
      </c>
      <c r="N1" s="3" t="s">
        <v>49</v>
      </c>
      <c r="O1" s="3" t="s">
        <v>50</v>
      </c>
      <c r="P1" s="3" t="s">
        <v>61</v>
      </c>
      <c r="Q1" s="18" t="s">
        <v>39</v>
      </c>
      <c r="R1" s="2" t="s">
        <v>51</v>
      </c>
      <c r="S1" s="3" t="s">
        <v>52</v>
      </c>
      <c r="T1" s="2" t="s">
        <v>53</v>
      </c>
      <c r="U1" s="3" t="s">
        <v>62</v>
      </c>
      <c r="V1" s="18" t="s">
        <v>40</v>
      </c>
      <c r="W1" s="18" t="s">
        <v>54</v>
      </c>
      <c r="X1" s="3" t="s">
        <v>35</v>
      </c>
      <c r="Y1" s="4"/>
      <c r="Z1" s="4"/>
      <c r="AA1" s="4"/>
      <c r="AB1" s="4"/>
      <c r="AC1" s="4"/>
      <c r="AD1" s="4"/>
      <c r="AE1" s="4"/>
      <c r="AF1" s="4"/>
      <c r="AG1" s="4"/>
    </row>
    <row r="2" spans="1:24" ht="15" thickBot="1">
      <c r="A2" s="5" t="s">
        <v>1</v>
      </c>
      <c r="B2" s="36">
        <v>394813</v>
      </c>
      <c r="C2" s="38">
        <v>76328</v>
      </c>
      <c r="D2" s="38">
        <v>13</v>
      </c>
      <c r="E2" s="38">
        <v>5</v>
      </c>
      <c r="F2" s="38">
        <v>3</v>
      </c>
      <c r="G2" s="38">
        <v>21</v>
      </c>
      <c r="H2" s="9">
        <v>104528</v>
      </c>
      <c r="I2" s="8">
        <v>13</v>
      </c>
      <c r="J2" s="8">
        <v>5</v>
      </c>
      <c r="K2" s="8">
        <v>3</v>
      </c>
      <c r="L2" s="21">
        <v>21</v>
      </c>
      <c r="M2" s="16">
        <v>106466</v>
      </c>
      <c r="N2" s="13">
        <v>13</v>
      </c>
      <c r="O2" s="13">
        <v>5</v>
      </c>
      <c r="P2" s="13">
        <v>3</v>
      </c>
      <c r="Q2" s="24">
        <v>21</v>
      </c>
      <c r="R2" s="11">
        <v>107491</v>
      </c>
      <c r="S2" s="12">
        <v>14</v>
      </c>
      <c r="T2" s="12">
        <v>5</v>
      </c>
      <c r="U2" s="12">
        <v>3</v>
      </c>
      <c r="V2" s="22">
        <v>22</v>
      </c>
      <c r="W2" s="34">
        <v>1</v>
      </c>
      <c r="X2" s="25">
        <f>SUM(G2+L2+Q2+V2+W2)</f>
        <v>86</v>
      </c>
    </row>
    <row r="3" spans="1:24" ht="15" thickBot="1">
      <c r="A3" s="5" t="s">
        <v>2</v>
      </c>
      <c r="B3" s="36">
        <v>917526</v>
      </c>
      <c r="C3" s="38">
        <v>181918</v>
      </c>
      <c r="D3" s="38">
        <v>31</v>
      </c>
      <c r="E3" s="38">
        <v>11</v>
      </c>
      <c r="F3" s="38">
        <v>4</v>
      </c>
      <c r="G3" s="38">
        <v>46</v>
      </c>
      <c r="H3" s="9">
        <v>242702</v>
      </c>
      <c r="I3" s="8">
        <v>31</v>
      </c>
      <c r="J3" s="8">
        <v>11</v>
      </c>
      <c r="K3" s="8">
        <v>5</v>
      </c>
      <c r="L3" s="21">
        <v>47</v>
      </c>
      <c r="M3" s="16">
        <v>244538</v>
      </c>
      <c r="N3" s="13">
        <v>31</v>
      </c>
      <c r="O3" s="13">
        <v>11</v>
      </c>
      <c r="P3" s="13">
        <v>5</v>
      </c>
      <c r="Q3" s="24">
        <v>47</v>
      </c>
      <c r="R3" s="11">
        <v>248368</v>
      </c>
      <c r="S3" s="12">
        <v>32</v>
      </c>
      <c r="T3" s="12">
        <v>11</v>
      </c>
      <c r="U3" s="12">
        <v>5</v>
      </c>
      <c r="V3" s="22">
        <v>48</v>
      </c>
      <c r="W3" s="34">
        <v>2</v>
      </c>
      <c r="X3" s="25">
        <f aca="true" t="shared" si="0" ref="X3:X33">SUM(G3+L3+Q3+V3+W3)</f>
        <v>190</v>
      </c>
    </row>
    <row r="4" spans="1:24" ht="15" thickBot="1">
      <c r="A4" s="5" t="s">
        <v>3</v>
      </c>
      <c r="B4" s="36">
        <v>203167</v>
      </c>
      <c r="C4" s="38">
        <v>42076</v>
      </c>
      <c r="D4" s="38">
        <v>7</v>
      </c>
      <c r="E4" s="38">
        <v>3</v>
      </c>
      <c r="F4" s="38">
        <v>2</v>
      </c>
      <c r="G4" s="38">
        <v>12</v>
      </c>
      <c r="H4" s="9">
        <v>54521</v>
      </c>
      <c r="I4" s="8">
        <v>7</v>
      </c>
      <c r="J4" s="8">
        <v>2</v>
      </c>
      <c r="K4" s="8">
        <v>2</v>
      </c>
      <c r="L4" s="21">
        <v>11</v>
      </c>
      <c r="M4" s="16">
        <v>53297</v>
      </c>
      <c r="N4" s="13">
        <v>7</v>
      </c>
      <c r="O4" s="13">
        <v>2</v>
      </c>
      <c r="P4" s="13">
        <v>2</v>
      </c>
      <c r="Q4" s="24">
        <v>11</v>
      </c>
      <c r="R4" s="11">
        <v>53273</v>
      </c>
      <c r="S4" s="12">
        <v>7</v>
      </c>
      <c r="T4" s="12">
        <v>2</v>
      </c>
      <c r="U4" s="12">
        <v>2</v>
      </c>
      <c r="V4" s="22">
        <v>11</v>
      </c>
      <c r="W4" s="34">
        <v>1</v>
      </c>
      <c r="X4" s="25">
        <f t="shared" si="0"/>
        <v>46</v>
      </c>
    </row>
    <row r="5" spans="1:24" ht="15" thickBot="1">
      <c r="A5" s="5" t="s">
        <v>4</v>
      </c>
      <c r="B5" s="36">
        <v>262022</v>
      </c>
      <c r="C5" s="38">
        <v>54542</v>
      </c>
      <c r="D5" s="38">
        <v>10</v>
      </c>
      <c r="E5" s="38">
        <v>3</v>
      </c>
      <c r="F5" s="38">
        <v>8</v>
      </c>
      <c r="G5" s="38">
        <v>21</v>
      </c>
      <c r="H5" s="9">
        <v>70931</v>
      </c>
      <c r="I5" s="8">
        <v>9</v>
      </c>
      <c r="J5" s="8">
        <v>3</v>
      </c>
      <c r="K5" s="8">
        <v>8</v>
      </c>
      <c r="L5" s="21">
        <v>20</v>
      </c>
      <c r="M5" s="16">
        <v>68721</v>
      </c>
      <c r="N5" s="13">
        <v>9</v>
      </c>
      <c r="O5" s="13">
        <v>3</v>
      </c>
      <c r="P5" s="13">
        <v>8</v>
      </c>
      <c r="Q5" s="24">
        <v>20</v>
      </c>
      <c r="R5" s="11">
        <v>67828</v>
      </c>
      <c r="S5" s="12">
        <v>9</v>
      </c>
      <c r="T5" s="12">
        <v>3</v>
      </c>
      <c r="U5" s="12">
        <v>8</v>
      </c>
      <c r="V5" s="22">
        <v>20</v>
      </c>
      <c r="W5" s="34">
        <v>1</v>
      </c>
      <c r="X5" s="25">
        <f t="shared" si="0"/>
        <v>82</v>
      </c>
    </row>
    <row r="6" spans="1:24" ht="15" thickBot="1">
      <c r="A6" s="5" t="s">
        <v>5</v>
      </c>
      <c r="B6" s="36">
        <v>1792498</v>
      </c>
      <c r="C6" s="38">
        <v>378956</v>
      </c>
      <c r="D6" s="38">
        <v>65</v>
      </c>
      <c r="E6" s="38">
        <v>23</v>
      </c>
      <c r="F6" s="38">
        <v>53</v>
      </c>
      <c r="G6" s="38">
        <v>141</v>
      </c>
      <c r="H6" s="9">
        <v>493273</v>
      </c>
      <c r="I6" s="8">
        <v>60</v>
      </c>
      <c r="J6" s="8">
        <v>22</v>
      </c>
      <c r="K6" s="8">
        <v>54</v>
      </c>
      <c r="L6" s="21">
        <v>136</v>
      </c>
      <c r="M6" s="16">
        <v>472234</v>
      </c>
      <c r="N6" s="13">
        <v>60</v>
      </c>
      <c r="O6" s="13">
        <v>22</v>
      </c>
      <c r="P6" s="13">
        <v>54</v>
      </c>
      <c r="Q6" s="24">
        <v>136</v>
      </c>
      <c r="R6" s="11">
        <v>448035</v>
      </c>
      <c r="S6" s="12">
        <v>57</v>
      </c>
      <c r="T6" s="12">
        <v>20</v>
      </c>
      <c r="U6" s="12">
        <v>50</v>
      </c>
      <c r="V6" s="22">
        <v>127</v>
      </c>
      <c r="W6" s="34">
        <v>5</v>
      </c>
      <c r="X6" s="25">
        <f t="shared" si="0"/>
        <v>545</v>
      </c>
    </row>
    <row r="7" spans="1:24" ht="15" thickBot="1">
      <c r="A7" s="5" t="s">
        <v>6</v>
      </c>
      <c r="B7" s="36">
        <v>999756</v>
      </c>
      <c r="C7" s="38">
        <v>193834</v>
      </c>
      <c r="D7" s="38">
        <v>33</v>
      </c>
      <c r="E7" s="38">
        <v>12</v>
      </c>
      <c r="F7" s="38">
        <v>8</v>
      </c>
      <c r="G7" s="38">
        <v>53</v>
      </c>
      <c r="H7" s="9">
        <v>264759</v>
      </c>
      <c r="I7" s="8">
        <v>35</v>
      </c>
      <c r="J7" s="8">
        <v>12</v>
      </c>
      <c r="K7" s="8">
        <v>8</v>
      </c>
      <c r="L7" s="21">
        <v>55</v>
      </c>
      <c r="M7" s="16">
        <v>270009</v>
      </c>
      <c r="N7" s="13">
        <v>35</v>
      </c>
      <c r="O7" s="13">
        <v>12</v>
      </c>
      <c r="P7" s="13">
        <v>8</v>
      </c>
      <c r="Q7" s="24">
        <v>55</v>
      </c>
      <c r="R7" s="11">
        <v>271154</v>
      </c>
      <c r="S7" s="12">
        <v>35</v>
      </c>
      <c r="T7" s="12">
        <v>12</v>
      </c>
      <c r="U7" s="12">
        <v>8</v>
      </c>
      <c r="V7" s="22">
        <v>55</v>
      </c>
      <c r="W7" s="34">
        <v>3</v>
      </c>
      <c r="X7" s="25">
        <f t="shared" si="0"/>
        <v>221</v>
      </c>
    </row>
    <row r="8" spans="1:24" ht="15" thickBot="1">
      <c r="A8" s="5" t="s">
        <v>7</v>
      </c>
      <c r="B8" s="36">
        <v>1725338</v>
      </c>
      <c r="C8" s="38">
        <v>313121</v>
      </c>
      <c r="D8" s="38">
        <v>54</v>
      </c>
      <c r="E8" s="38">
        <v>19</v>
      </c>
      <c r="F8" s="38">
        <v>8</v>
      </c>
      <c r="G8" s="38">
        <v>81</v>
      </c>
      <c r="H8" s="9">
        <v>440165</v>
      </c>
      <c r="I8" s="8">
        <v>60</v>
      </c>
      <c r="J8" s="8">
        <v>21</v>
      </c>
      <c r="K8" s="8">
        <v>9</v>
      </c>
      <c r="L8" s="21">
        <v>90</v>
      </c>
      <c r="M8" s="16">
        <v>470025</v>
      </c>
      <c r="N8" s="13">
        <v>60</v>
      </c>
      <c r="O8" s="13">
        <v>21</v>
      </c>
      <c r="P8" s="13">
        <v>9</v>
      </c>
      <c r="Q8" s="24">
        <v>90</v>
      </c>
      <c r="R8" s="11">
        <v>502027</v>
      </c>
      <c r="S8" s="12">
        <v>64</v>
      </c>
      <c r="T8" s="12">
        <v>23</v>
      </c>
      <c r="U8" s="12">
        <v>9</v>
      </c>
      <c r="V8" s="22">
        <v>96</v>
      </c>
      <c r="W8" s="34">
        <v>7</v>
      </c>
      <c r="X8" s="25">
        <f t="shared" si="0"/>
        <v>364</v>
      </c>
    </row>
    <row r="9" spans="1:24" ht="15" thickBot="1">
      <c r="A9" s="5" t="s">
        <v>8</v>
      </c>
      <c r="B9" s="36">
        <v>855364</v>
      </c>
      <c r="C9" s="38">
        <v>179348</v>
      </c>
      <c r="D9" s="38">
        <v>31</v>
      </c>
      <c r="E9" s="38">
        <v>11</v>
      </c>
      <c r="F9" s="38">
        <v>4</v>
      </c>
      <c r="G9" s="38">
        <v>46</v>
      </c>
      <c r="H9" s="9">
        <v>229106</v>
      </c>
      <c r="I9" s="8">
        <v>29</v>
      </c>
      <c r="J9" s="8">
        <v>10</v>
      </c>
      <c r="K9" s="8">
        <v>4</v>
      </c>
      <c r="L9" s="21">
        <v>43</v>
      </c>
      <c r="M9" s="16">
        <v>224169</v>
      </c>
      <c r="N9" s="13">
        <v>29</v>
      </c>
      <c r="O9" s="13">
        <v>10</v>
      </c>
      <c r="P9" s="13">
        <v>4</v>
      </c>
      <c r="Q9" s="24">
        <v>43</v>
      </c>
      <c r="R9" s="11">
        <v>222741</v>
      </c>
      <c r="S9" s="12">
        <v>28</v>
      </c>
      <c r="T9" s="12">
        <v>10</v>
      </c>
      <c r="U9" s="12">
        <v>4</v>
      </c>
      <c r="V9" s="22">
        <v>42</v>
      </c>
      <c r="W9" s="34">
        <v>5</v>
      </c>
      <c r="X9" s="25">
        <f t="shared" si="0"/>
        <v>179</v>
      </c>
    </row>
    <row r="10" spans="1:24" ht="15" thickBot="1">
      <c r="A10" s="5" t="s">
        <v>9</v>
      </c>
      <c r="B10" s="36">
        <v>199896</v>
      </c>
      <c r="C10" s="38">
        <v>40955</v>
      </c>
      <c r="D10" s="38">
        <v>7</v>
      </c>
      <c r="E10" s="38">
        <v>3</v>
      </c>
      <c r="F10" s="38">
        <v>3</v>
      </c>
      <c r="G10" s="38">
        <v>13</v>
      </c>
      <c r="H10" s="9">
        <v>53530</v>
      </c>
      <c r="I10" s="8">
        <v>7</v>
      </c>
      <c r="J10" s="8">
        <v>2</v>
      </c>
      <c r="K10" s="8">
        <v>3</v>
      </c>
      <c r="L10" s="21">
        <v>12</v>
      </c>
      <c r="M10" s="16">
        <v>52764</v>
      </c>
      <c r="N10" s="13">
        <v>7</v>
      </c>
      <c r="O10" s="13">
        <v>2</v>
      </c>
      <c r="P10" s="13">
        <v>3</v>
      </c>
      <c r="Q10" s="24">
        <v>12</v>
      </c>
      <c r="R10" s="11">
        <v>52647</v>
      </c>
      <c r="S10" s="12">
        <v>7</v>
      </c>
      <c r="T10" s="12">
        <v>2</v>
      </c>
      <c r="U10" s="12">
        <v>3</v>
      </c>
      <c r="V10" s="22">
        <v>12</v>
      </c>
      <c r="W10" s="34">
        <v>1</v>
      </c>
      <c r="X10" s="25">
        <f t="shared" si="0"/>
        <v>50</v>
      </c>
    </row>
    <row r="11" spans="1:24" ht="15" thickBot="1">
      <c r="A11" s="5" t="s">
        <v>10</v>
      </c>
      <c r="B11" s="36">
        <v>523806</v>
      </c>
      <c r="C11" s="38">
        <v>103835</v>
      </c>
      <c r="D11" s="38">
        <v>18</v>
      </c>
      <c r="E11" s="38">
        <v>6</v>
      </c>
      <c r="F11" s="38">
        <v>3</v>
      </c>
      <c r="G11" s="38">
        <v>27</v>
      </c>
      <c r="H11" s="9">
        <v>142201</v>
      </c>
      <c r="I11" s="8">
        <v>18</v>
      </c>
      <c r="J11" s="8">
        <v>6</v>
      </c>
      <c r="K11" s="8">
        <v>3</v>
      </c>
      <c r="L11" s="21">
        <v>27</v>
      </c>
      <c r="M11" s="16">
        <v>140547</v>
      </c>
      <c r="N11" s="13">
        <v>18</v>
      </c>
      <c r="O11" s="13">
        <v>6</v>
      </c>
      <c r="P11" s="13">
        <v>3</v>
      </c>
      <c r="Q11" s="24">
        <v>27</v>
      </c>
      <c r="R11" s="11">
        <v>137223</v>
      </c>
      <c r="S11" s="12">
        <v>18</v>
      </c>
      <c r="T11" s="12">
        <v>6</v>
      </c>
      <c r="U11" s="12">
        <v>3</v>
      </c>
      <c r="V11" s="22">
        <v>27</v>
      </c>
      <c r="W11" s="34">
        <v>2</v>
      </c>
      <c r="X11" s="25">
        <f t="shared" si="0"/>
        <v>110</v>
      </c>
    </row>
    <row r="12" spans="1:24" ht="15" thickBot="1">
      <c r="A12" s="5" t="s">
        <v>11</v>
      </c>
      <c r="B12" s="36">
        <v>1711357</v>
      </c>
      <c r="C12" s="38">
        <v>344462</v>
      </c>
      <c r="D12" s="38">
        <v>59</v>
      </c>
      <c r="E12" s="38">
        <v>21</v>
      </c>
      <c r="F12" s="38">
        <v>11</v>
      </c>
      <c r="G12" s="38">
        <v>91</v>
      </c>
      <c r="H12" s="9">
        <v>456571</v>
      </c>
      <c r="I12" s="8">
        <v>58</v>
      </c>
      <c r="J12" s="8">
        <v>21</v>
      </c>
      <c r="K12" s="8">
        <v>11</v>
      </c>
      <c r="L12" s="21">
        <v>90</v>
      </c>
      <c r="M12" s="16">
        <v>455696</v>
      </c>
      <c r="N12" s="13">
        <v>58</v>
      </c>
      <c r="O12" s="13">
        <v>21</v>
      </c>
      <c r="P12" s="13">
        <v>11</v>
      </c>
      <c r="Q12" s="24">
        <v>90</v>
      </c>
      <c r="R12" s="11">
        <v>454628</v>
      </c>
      <c r="S12" s="12">
        <v>57</v>
      </c>
      <c r="T12" s="12">
        <v>21</v>
      </c>
      <c r="U12" s="12">
        <v>11</v>
      </c>
      <c r="V12" s="22">
        <v>89</v>
      </c>
      <c r="W12" s="34">
        <v>4</v>
      </c>
      <c r="X12" s="25">
        <f t="shared" si="0"/>
        <v>364</v>
      </c>
    </row>
    <row r="13" spans="1:24" ht="15" thickBot="1">
      <c r="A13" s="5" t="s">
        <v>12</v>
      </c>
      <c r="B13" s="36">
        <v>1070139</v>
      </c>
      <c r="C13" s="38">
        <v>211899</v>
      </c>
      <c r="D13" s="38">
        <v>36</v>
      </c>
      <c r="E13" s="38">
        <v>13</v>
      </c>
      <c r="F13" s="38">
        <v>28</v>
      </c>
      <c r="G13" s="38">
        <v>77</v>
      </c>
      <c r="H13" s="9">
        <v>288424</v>
      </c>
      <c r="I13" s="8">
        <v>37</v>
      </c>
      <c r="J13" s="8">
        <v>13</v>
      </c>
      <c r="K13" s="8">
        <v>30</v>
      </c>
      <c r="L13" s="21">
        <v>80</v>
      </c>
      <c r="M13" s="16">
        <v>287981</v>
      </c>
      <c r="N13" s="13">
        <v>37</v>
      </c>
      <c r="O13" s="13">
        <v>13</v>
      </c>
      <c r="P13" s="13">
        <v>30</v>
      </c>
      <c r="Q13" s="24">
        <v>80</v>
      </c>
      <c r="R13" s="11">
        <v>281835</v>
      </c>
      <c r="S13" s="12">
        <v>36</v>
      </c>
      <c r="T13" s="12">
        <v>13</v>
      </c>
      <c r="U13" s="12">
        <v>30</v>
      </c>
      <c r="V13" s="22">
        <v>79</v>
      </c>
      <c r="W13" s="34">
        <v>4</v>
      </c>
      <c r="X13" s="25">
        <f t="shared" si="0"/>
        <v>320</v>
      </c>
    </row>
    <row r="14" spans="1:24" ht="15" thickBot="1">
      <c r="A14" s="5" t="s">
        <v>13</v>
      </c>
      <c r="B14" s="36">
        <v>824835</v>
      </c>
      <c r="C14" s="38">
        <v>161908</v>
      </c>
      <c r="D14" s="38">
        <v>28</v>
      </c>
      <c r="E14" s="38">
        <v>10</v>
      </c>
      <c r="F14" s="38">
        <v>19</v>
      </c>
      <c r="G14" s="38">
        <v>57</v>
      </c>
      <c r="H14" s="9">
        <v>220067</v>
      </c>
      <c r="I14" s="8">
        <v>28</v>
      </c>
      <c r="J14" s="8">
        <v>10</v>
      </c>
      <c r="K14" s="8">
        <v>23</v>
      </c>
      <c r="L14" s="21">
        <v>61</v>
      </c>
      <c r="M14" s="16">
        <v>222783</v>
      </c>
      <c r="N14" s="13">
        <v>28</v>
      </c>
      <c r="O14" s="13">
        <v>10</v>
      </c>
      <c r="P14" s="13">
        <v>23</v>
      </c>
      <c r="Q14" s="24">
        <v>61</v>
      </c>
      <c r="R14" s="11">
        <v>220077</v>
      </c>
      <c r="S14" s="12">
        <v>28</v>
      </c>
      <c r="T14" s="12">
        <v>10</v>
      </c>
      <c r="U14" s="12">
        <v>22</v>
      </c>
      <c r="V14" s="22">
        <v>60</v>
      </c>
      <c r="W14" s="34">
        <v>3</v>
      </c>
      <c r="X14" s="25">
        <f t="shared" si="0"/>
        <v>242</v>
      </c>
    </row>
    <row r="15" spans="1:24" ht="15" thickBot="1">
      <c r="A15" s="5" t="s">
        <v>14</v>
      </c>
      <c r="B15" s="36">
        <v>2222596</v>
      </c>
      <c r="C15" s="38">
        <v>441218</v>
      </c>
      <c r="D15" s="38">
        <v>76</v>
      </c>
      <c r="E15" s="38">
        <v>27</v>
      </c>
      <c r="F15" s="38">
        <v>17</v>
      </c>
      <c r="G15" s="38">
        <v>120</v>
      </c>
      <c r="H15" s="9">
        <v>592473</v>
      </c>
      <c r="I15" s="8">
        <v>76</v>
      </c>
      <c r="J15" s="8">
        <v>26</v>
      </c>
      <c r="K15" s="8">
        <v>18</v>
      </c>
      <c r="L15" s="21">
        <v>120</v>
      </c>
      <c r="M15" s="16">
        <v>594464</v>
      </c>
      <c r="N15" s="13">
        <v>76</v>
      </c>
      <c r="O15" s="13">
        <v>26</v>
      </c>
      <c r="P15" s="13">
        <v>18</v>
      </c>
      <c r="Q15" s="24">
        <v>120</v>
      </c>
      <c r="R15" s="11">
        <v>594441</v>
      </c>
      <c r="S15" s="12">
        <v>76</v>
      </c>
      <c r="T15" s="12">
        <v>26</v>
      </c>
      <c r="U15" s="12">
        <v>17</v>
      </c>
      <c r="V15" s="22">
        <v>119</v>
      </c>
      <c r="W15" s="34">
        <v>6</v>
      </c>
      <c r="X15" s="25">
        <f t="shared" si="0"/>
        <v>485</v>
      </c>
    </row>
    <row r="16" spans="1:24" ht="15" thickBot="1">
      <c r="A16" s="5" t="s">
        <v>15</v>
      </c>
      <c r="B16" s="36">
        <v>4344370</v>
      </c>
      <c r="C16" s="38">
        <v>846604</v>
      </c>
      <c r="D16" s="38">
        <v>146</v>
      </c>
      <c r="E16" s="38">
        <v>51</v>
      </c>
      <c r="F16" s="38">
        <v>49</v>
      </c>
      <c r="G16" s="38">
        <v>246</v>
      </c>
      <c r="H16" s="9">
        <v>1144269</v>
      </c>
      <c r="I16" s="8">
        <v>149</v>
      </c>
      <c r="J16" s="8">
        <v>52</v>
      </c>
      <c r="K16" s="8">
        <v>56</v>
      </c>
      <c r="L16" s="21">
        <v>257</v>
      </c>
      <c r="M16" s="16">
        <v>1167538</v>
      </c>
      <c r="N16" s="13">
        <v>149</v>
      </c>
      <c r="O16" s="13">
        <v>52</v>
      </c>
      <c r="P16" s="13">
        <v>56</v>
      </c>
      <c r="Q16" s="24">
        <v>257</v>
      </c>
      <c r="R16" s="11">
        <v>1185959</v>
      </c>
      <c r="S16" s="12">
        <v>151</v>
      </c>
      <c r="T16" s="12">
        <v>53</v>
      </c>
      <c r="U16" s="12">
        <v>54</v>
      </c>
      <c r="V16" s="22">
        <v>258</v>
      </c>
      <c r="W16" s="34">
        <v>19</v>
      </c>
      <c r="X16" s="25">
        <f t="shared" si="0"/>
        <v>1037</v>
      </c>
    </row>
    <row r="17" spans="1:24" ht="15" thickBot="1">
      <c r="A17" s="5" t="s">
        <v>16</v>
      </c>
      <c r="B17" s="36">
        <v>1346592</v>
      </c>
      <c r="C17" s="38">
        <v>275812</v>
      </c>
      <c r="D17" s="38">
        <v>47</v>
      </c>
      <c r="E17" s="38">
        <v>17</v>
      </c>
      <c r="F17" s="38">
        <v>27</v>
      </c>
      <c r="G17" s="38">
        <v>91</v>
      </c>
      <c r="H17" s="9">
        <v>365420</v>
      </c>
      <c r="I17" s="8">
        <v>46</v>
      </c>
      <c r="J17" s="8">
        <v>16</v>
      </c>
      <c r="K17" s="8">
        <v>26</v>
      </c>
      <c r="L17" s="21">
        <v>88</v>
      </c>
      <c r="M17" s="16">
        <v>357650</v>
      </c>
      <c r="N17" s="13">
        <v>46</v>
      </c>
      <c r="O17" s="13">
        <v>16</v>
      </c>
      <c r="P17" s="13">
        <v>26</v>
      </c>
      <c r="Q17" s="24">
        <v>88</v>
      </c>
      <c r="R17" s="11">
        <v>347710</v>
      </c>
      <c r="S17" s="12">
        <v>44</v>
      </c>
      <c r="T17" s="12">
        <v>16</v>
      </c>
      <c r="U17" s="12">
        <v>26</v>
      </c>
      <c r="V17" s="22">
        <v>86</v>
      </c>
      <c r="W17" s="34">
        <v>3</v>
      </c>
      <c r="X17" s="25">
        <f t="shared" si="0"/>
        <v>356</v>
      </c>
    </row>
    <row r="18" spans="1:24" ht="15" thickBot="1">
      <c r="A18" s="5" t="s">
        <v>17</v>
      </c>
      <c r="B18" s="36">
        <v>508895</v>
      </c>
      <c r="C18" s="38">
        <v>101787</v>
      </c>
      <c r="D18" s="38">
        <v>18</v>
      </c>
      <c r="E18" s="38">
        <v>6</v>
      </c>
      <c r="F18" s="38">
        <v>9</v>
      </c>
      <c r="G18" s="38">
        <v>33</v>
      </c>
      <c r="H18" s="9">
        <v>134435</v>
      </c>
      <c r="I18" s="8">
        <v>17</v>
      </c>
      <c r="J18" s="8">
        <v>6</v>
      </c>
      <c r="K18" s="8">
        <v>10</v>
      </c>
      <c r="L18" s="21">
        <v>33</v>
      </c>
      <c r="M18" s="16">
        <v>135414</v>
      </c>
      <c r="N18" s="13">
        <v>17</v>
      </c>
      <c r="O18" s="13">
        <v>6</v>
      </c>
      <c r="P18" s="13">
        <v>10</v>
      </c>
      <c r="Q18" s="24">
        <v>33</v>
      </c>
      <c r="R18" s="11">
        <v>137259</v>
      </c>
      <c r="S18" s="12">
        <v>18</v>
      </c>
      <c r="T18" s="12">
        <v>6</v>
      </c>
      <c r="U18" s="12">
        <v>10</v>
      </c>
      <c r="V18" s="22">
        <v>34</v>
      </c>
      <c r="W18" s="34">
        <v>2</v>
      </c>
      <c r="X18" s="25">
        <f t="shared" si="0"/>
        <v>135</v>
      </c>
    </row>
    <row r="19" spans="1:24" ht="15" thickBot="1">
      <c r="A19" s="5" t="s">
        <v>18</v>
      </c>
      <c r="B19" s="36">
        <v>352542</v>
      </c>
      <c r="C19" s="38">
        <v>72038</v>
      </c>
      <c r="D19" s="38">
        <v>13</v>
      </c>
      <c r="E19" s="38">
        <v>4</v>
      </c>
      <c r="F19" s="38">
        <v>6</v>
      </c>
      <c r="G19" s="38">
        <v>23</v>
      </c>
      <c r="H19" s="9">
        <v>96348</v>
      </c>
      <c r="I19" s="8">
        <v>12</v>
      </c>
      <c r="J19" s="8">
        <v>4</v>
      </c>
      <c r="K19" s="8">
        <v>6</v>
      </c>
      <c r="L19" s="21">
        <v>22</v>
      </c>
      <c r="M19" s="16">
        <v>93665</v>
      </c>
      <c r="N19" s="13">
        <v>12</v>
      </c>
      <c r="O19" s="13">
        <v>4</v>
      </c>
      <c r="P19" s="13">
        <v>6</v>
      </c>
      <c r="Q19" s="24">
        <v>22</v>
      </c>
      <c r="R19" s="11">
        <v>90491</v>
      </c>
      <c r="S19" s="12">
        <v>12</v>
      </c>
      <c r="T19" s="12">
        <v>4</v>
      </c>
      <c r="U19" s="12">
        <v>5</v>
      </c>
      <c r="V19" s="22">
        <v>21</v>
      </c>
      <c r="W19" s="34">
        <v>2</v>
      </c>
      <c r="X19" s="25">
        <f t="shared" si="0"/>
        <v>90</v>
      </c>
    </row>
    <row r="20" spans="1:24" ht="15" thickBot="1">
      <c r="A20" s="5" t="s">
        <v>19</v>
      </c>
      <c r="B20" s="36">
        <v>1388464</v>
      </c>
      <c r="C20" s="38">
        <v>275506</v>
      </c>
      <c r="D20" s="38">
        <v>47</v>
      </c>
      <c r="E20" s="38">
        <v>17</v>
      </c>
      <c r="F20" s="38">
        <v>6</v>
      </c>
      <c r="G20" s="38">
        <v>70</v>
      </c>
      <c r="H20" s="9">
        <v>367814</v>
      </c>
      <c r="I20" s="8">
        <v>47</v>
      </c>
      <c r="J20" s="8">
        <v>17</v>
      </c>
      <c r="K20" s="8">
        <v>6</v>
      </c>
      <c r="L20" s="21">
        <v>70</v>
      </c>
      <c r="M20" s="16">
        <v>369373</v>
      </c>
      <c r="N20" s="13">
        <v>47</v>
      </c>
      <c r="O20" s="13">
        <v>17</v>
      </c>
      <c r="P20" s="13">
        <v>6</v>
      </c>
      <c r="Q20" s="24">
        <v>70</v>
      </c>
      <c r="R20" s="11">
        <v>375771</v>
      </c>
      <c r="S20" s="12">
        <v>48</v>
      </c>
      <c r="T20" s="12">
        <v>17</v>
      </c>
      <c r="U20" s="12">
        <v>6</v>
      </c>
      <c r="V20" s="22">
        <v>71</v>
      </c>
      <c r="W20" s="34">
        <v>3</v>
      </c>
      <c r="X20" s="25">
        <f t="shared" si="0"/>
        <v>284</v>
      </c>
    </row>
    <row r="21" spans="1:24" ht="15.75" customHeight="1" thickBot="1">
      <c r="A21" s="5" t="s">
        <v>20</v>
      </c>
      <c r="B21" s="36">
        <v>1154969</v>
      </c>
      <c r="C21" s="38">
        <v>224630</v>
      </c>
      <c r="D21" s="38">
        <v>39</v>
      </c>
      <c r="E21" s="38">
        <v>14</v>
      </c>
      <c r="F21" s="38">
        <v>52</v>
      </c>
      <c r="G21" s="38">
        <v>105</v>
      </c>
      <c r="H21" s="9">
        <v>309256</v>
      </c>
      <c r="I21" s="8">
        <v>40</v>
      </c>
      <c r="J21" s="8">
        <v>14</v>
      </c>
      <c r="K21" s="8">
        <v>59</v>
      </c>
      <c r="L21" s="21">
        <v>113</v>
      </c>
      <c r="M21" s="16">
        <v>313448</v>
      </c>
      <c r="N21" s="13">
        <v>40</v>
      </c>
      <c r="O21" s="13">
        <v>14</v>
      </c>
      <c r="P21" s="13">
        <v>59</v>
      </c>
      <c r="Q21" s="24">
        <v>113</v>
      </c>
      <c r="R21" s="11">
        <v>307635</v>
      </c>
      <c r="S21" s="12">
        <v>39</v>
      </c>
      <c r="T21" s="12">
        <v>14</v>
      </c>
      <c r="U21" s="12">
        <v>58</v>
      </c>
      <c r="V21" s="22">
        <v>111</v>
      </c>
      <c r="W21" s="34">
        <v>5</v>
      </c>
      <c r="X21" s="25">
        <f t="shared" si="0"/>
        <v>447</v>
      </c>
    </row>
    <row r="22" spans="1:24" ht="15.75" customHeight="1" thickBot="1">
      <c r="A22" s="5" t="s">
        <v>21</v>
      </c>
      <c r="B22" s="36">
        <v>1830716</v>
      </c>
      <c r="C22" s="38">
        <v>362022</v>
      </c>
      <c r="D22" s="38">
        <v>62</v>
      </c>
      <c r="E22" s="38">
        <v>22</v>
      </c>
      <c r="F22" s="38">
        <v>45</v>
      </c>
      <c r="G22" s="38">
        <v>129</v>
      </c>
      <c r="H22" s="9">
        <v>486637</v>
      </c>
      <c r="I22" s="8">
        <v>63</v>
      </c>
      <c r="J22" s="8">
        <v>22</v>
      </c>
      <c r="K22" s="8">
        <v>49</v>
      </c>
      <c r="L22" s="21">
        <v>134</v>
      </c>
      <c r="M22" s="16">
        <v>490699</v>
      </c>
      <c r="N22" s="13">
        <v>63</v>
      </c>
      <c r="O22" s="13">
        <v>22</v>
      </c>
      <c r="P22" s="13">
        <v>49</v>
      </c>
      <c r="Q22" s="24">
        <v>134</v>
      </c>
      <c r="R22" s="11">
        <v>491358</v>
      </c>
      <c r="S22" s="12">
        <v>63</v>
      </c>
      <c r="T22" s="12">
        <v>22</v>
      </c>
      <c r="U22" s="12">
        <v>49</v>
      </c>
      <c r="V22" s="22">
        <v>134</v>
      </c>
      <c r="W22" s="34">
        <v>4</v>
      </c>
      <c r="X22" s="25">
        <f t="shared" si="0"/>
        <v>535</v>
      </c>
    </row>
    <row r="23" spans="1:24" ht="15.75" customHeight="1" thickBot="1">
      <c r="A23" s="5" t="s">
        <v>22</v>
      </c>
      <c r="B23" s="36">
        <v>595230</v>
      </c>
      <c r="C23" s="38">
        <v>119321</v>
      </c>
      <c r="D23" s="38">
        <v>21</v>
      </c>
      <c r="E23" s="38">
        <v>7</v>
      </c>
      <c r="F23" s="38">
        <v>8</v>
      </c>
      <c r="G23" s="38">
        <v>36</v>
      </c>
      <c r="H23" s="9">
        <v>158160</v>
      </c>
      <c r="I23" s="8">
        <v>20</v>
      </c>
      <c r="J23" s="8">
        <v>7</v>
      </c>
      <c r="K23" s="8">
        <v>8</v>
      </c>
      <c r="L23" s="21">
        <v>35</v>
      </c>
      <c r="M23" s="16">
        <v>158110</v>
      </c>
      <c r="N23" s="13">
        <v>20</v>
      </c>
      <c r="O23" s="13">
        <v>7</v>
      </c>
      <c r="P23" s="13">
        <v>8</v>
      </c>
      <c r="Q23" s="24">
        <v>35</v>
      </c>
      <c r="R23" s="11">
        <v>159639</v>
      </c>
      <c r="S23" s="12">
        <v>21</v>
      </c>
      <c r="T23" s="12">
        <v>7</v>
      </c>
      <c r="U23" s="12">
        <v>8</v>
      </c>
      <c r="V23" s="22">
        <v>36</v>
      </c>
      <c r="W23" s="34">
        <v>2</v>
      </c>
      <c r="X23" s="25">
        <f t="shared" si="0"/>
        <v>144</v>
      </c>
    </row>
    <row r="24" spans="1:24" ht="15.75" customHeight="1" thickBot="1">
      <c r="A24" s="5" t="s">
        <v>23</v>
      </c>
      <c r="B24" s="36">
        <v>442686</v>
      </c>
      <c r="C24" s="38">
        <v>91806</v>
      </c>
      <c r="D24" s="38">
        <v>16</v>
      </c>
      <c r="E24" s="38">
        <v>5</v>
      </c>
      <c r="F24" s="38">
        <v>13</v>
      </c>
      <c r="G24" s="38">
        <v>34</v>
      </c>
      <c r="H24" s="9">
        <v>117780</v>
      </c>
      <c r="I24" s="8">
        <v>15</v>
      </c>
      <c r="J24" s="8">
        <v>5</v>
      </c>
      <c r="K24" s="8">
        <v>13</v>
      </c>
      <c r="L24" s="21">
        <v>33</v>
      </c>
      <c r="M24" s="16">
        <v>115614</v>
      </c>
      <c r="N24" s="13">
        <v>15</v>
      </c>
      <c r="O24" s="13">
        <v>5</v>
      </c>
      <c r="P24" s="13">
        <v>13</v>
      </c>
      <c r="Q24" s="24">
        <v>33</v>
      </c>
      <c r="R24" s="11">
        <v>117486</v>
      </c>
      <c r="S24" s="12">
        <v>15</v>
      </c>
      <c r="T24" s="12">
        <v>5</v>
      </c>
      <c r="U24" s="12">
        <v>12</v>
      </c>
      <c r="V24" s="22">
        <v>32</v>
      </c>
      <c r="W24" s="34">
        <v>2</v>
      </c>
      <c r="X24" s="25">
        <f t="shared" si="0"/>
        <v>134</v>
      </c>
    </row>
    <row r="25" spans="1:24" ht="15.75" customHeight="1" thickBot="1">
      <c r="A25" s="5" t="s">
        <v>24</v>
      </c>
      <c r="B25" s="36">
        <v>765431</v>
      </c>
      <c r="C25" s="38">
        <v>148409</v>
      </c>
      <c r="D25" s="38">
        <v>26</v>
      </c>
      <c r="E25" s="38">
        <v>9</v>
      </c>
      <c r="F25" s="38">
        <v>12</v>
      </c>
      <c r="G25" s="38">
        <v>47</v>
      </c>
      <c r="H25" s="9">
        <v>200499</v>
      </c>
      <c r="I25" s="8">
        <v>26</v>
      </c>
      <c r="J25" s="8">
        <v>10</v>
      </c>
      <c r="K25" s="8">
        <v>14</v>
      </c>
      <c r="L25" s="21">
        <v>50</v>
      </c>
      <c r="M25" s="16">
        <v>206903</v>
      </c>
      <c r="N25" s="13">
        <v>26</v>
      </c>
      <c r="O25" s="13">
        <v>10</v>
      </c>
      <c r="P25" s="13">
        <v>14</v>
      </c>
      <c r="Q25" s="24">
        <v>50</v>
      </c>
      <c r="R25" s="11">
        <v>209620</v>
      </c>
      <c r="S25" s="12">
        <v>26</v>
      </c>
      <c r="T25" s="12">
        <v>10</v>
      </c>
      <c r="U25" s="12">
        <v>15</v>
      </c>
      <c r="V25" s="22">
        <v>51</v>
      </c>
      <c r="W25" s="34">
        <v>3</v>
      </c>
      <c r="X25" s="25">
        <f t="shared" si="0"/>
        <v>201</v>
      </c>
    </row>
    <row r="26" spans="1:24" ht="15.75" customHeight="1" thickBot="1">
      <c r="A26" s="5" t="s">
        <v>25</v>
      </c>
      <c r="B26" s="36">
        <v>806365</v>
      </c>
      <c r="C26" s="38">
        <v>155195</v>
      </c>
      <c r="D26" s="38">
        <v>27</v>
      </c>
      <c r="E26" s="38">
        <v>9</v>
      </c>
      <c r="F26" s="38">
        <v>7</v>
      </c>
      <c r="G26" s="38">
        <v>43</v>
      </c>
      <c r="H26" s="9">
        <v>212037</v>
      </c>
      <c r="I26" s="8">
        <v>28</v>
      </c>
      <c r="J26" s="8">
        <v>10</v>
      </c>
      <c r="K26" s="8">
        <v>7</v>
      </c>
      <c r="L26" s="21">
        <v>45</v>
      </c>
      <c r="M26" s="16">
        <v>217475</v>
      </c>
      <c r="N26" s="13">
        <v>28</v>
      </c>
      <c r="O26" s="13">
        <v>10</v>
      </c>
      <c r="P26" s="13">
        <v>7</v>
      </c>
      <c r="Q26" s="24">
        <v>45</v>
      </c>
      <c r="R26" s="11">
        <v>221658</v>
      </c>
      <c r="S26" s="12">
        <v>28</v>
      </c>
      <c r="T26" s="12">
        <v>10</v>
      </c>
      <c r="U26" s="12">
        <v>8</v>
      </c>
      <c r="V26" s="22">
        <v>46</v>
      </c>
      <c r="W26" s="34">
        <v>2</v>
      </c>
      <c r="X26" s="25">
        <f t="shared" si="0"/>
        <v>181</v>
      </c>
    </row>
    <row r="27" spans="1:24" ht="15.75" customHeight="1" thickBot="1">
      <c r="A27" s="5" t="s">
        <v>26</v>
      </c>
      <c r="B27" s="36">
        <v>789688</v>
      </c>
      <c r="C27" s="38">
        <v>154070</v>
      </c>
      <c r="D27" s="38">
        <v>27</v>
      </c>
      <c r="E27" s="38">
        <v>9</v>
      </c>
      <c r="F27" s="38">
        <v>8</v>
      </c>
      <c r="G27" s="38">
        <v>44</v>
      </c>
      <c r="H27" s="9">
        <v>209457</v>
      </c>
      <c r="I27" s="8">
        <v>27</v>
      </c>
      <c r="J27" s="8">
        <v>10</v>
      </c>
      <c r="K27" s="8">
        <v>9</v>
      </c>
      <c r="L27" s="21">
        <v>46</v>
      </c>
      <c r="M27" s="16">
        <v>212318</v>
      </c>
      <c r="N27" s="13">
        <v>27</v>
      </c>
      <c r="O27" s="13">
        <v>10</v>
      </c>
      <c r="P27" s="13">
        <v>9</v>
      </c>
      <c r="Q27" s="24">
        <v>46</v>
      </c>
      <c r="R27" s="11">
        <v>213843</v>
      </c>
      <c r="S27" s="12">
        <v>27</v>
      </c>
      <c r="T27" s="12">
        <v>10</v>
      </c>
      <c r="U27" s="12">
        <v>10</v>
      </c>
      <c r="V27" s="22">
        <v>47</v>
      </c>
      <c r="W27" s="34">
        <v>4</v>
      </c>
      <c r="X27" s="25">
        <f t="shared" si="0"/>
        <v>187</v>
      </c>
    </row>
    <row r="28" spans="1:24" ht="15.75" customHeight="1" thickBot="1">
      <c r="A28" s="5" t="s">
        <v>27</v>
      </c>
      <c r="B28" s="36">
        <v>692224</v>
      </c>
      <c r="C28" s="38">
        <v>140928</v>
      </c>
      <c r="D28" s="38">
        <v>24</v>
      </c>
      <c r="E28" s="38">
        <v>9</v>
      </c>
      <c r="F28" s="38">
        <v>13</v>
      </c>
      <c r="G28" s="38">
        <v>46</v>
      </c>
      <c r="H28" s="9">
        <v>187899</v>
      </c>
      <c r="I28" s="8">
        <v>24</v>
      </c>
      <c r="J28" s="8">
        <v>8</v>
      </c>
      <c r="K28" s="8">
        <v>13</v>
      </c>
      <c r="L28" s="21">
        <v>45</v>
      </c>
      <c r="M28" s="16">
        <v>183986</v>
      </c>
      <c r="N28" s="13">
        <v>24</v>
      </c>
      <c r="O28" s="13">
        <v>8</v>
      </c>
      <c r="P28" s="13">
        <v>13</v>
      </c>
      <c r="Q28" s="24">
        <v>45</v>
      </c>
      <c r="R28" s="11">
        <v>179411</v>
      </c>
      <c r="S28" s="12">
        <v>23</v>
      </c>
      <c r="T28" s="12">
        <v>8</v>
      </c>
      <c r="U28" s="12">
        <v>13</v>
      </c>
      <c r="V28" s="22">
        <v>44</v>
      </c>
      <c r="W28" s="34">
        <v>3</v>
      </c>
      <c r="X28" s="25">
        <f t="shared" si="0"/>
        <v>183</v>
      </c>
    </row>
    <row r="29" spans="1:24" ht="15.75" customHeight="1" thickBot="1">
      <c r="A29" s="5" t="s">
        <v>28</v>
      </c>
      <c r="B29" s="36">
        <v>945674</v>
      </c>
      <c r="C29" s="38">
        <v>188251</v>
      </c>
      <c r="D29" s="38">
        <v>33</v>
      </c>
      <c r="E29" s="38">
        <v>11</v>
      </c>
      <c r="F29" s="38">
        <v>3</v>
      </c>
      <c r="G29" s="38">
        <v>47</v>
      </c>
      <c r="H29" s="9">
        <v>252747</v>
      </c>
      <c r="I29" s="8">
        <v>32</v>
      </c>
      <c r="J29" s="8">
        <v>12</v>
      </c>
      <c r="K29" s="8">
        <v>4</v>
      </c>
      <c r="L29" s="21">
        <v>48</v>
      </c>
      <c r="M29" s="16">
        <v>253321</v>
      </c>
      <c r="N29" s="13">
        <v>32</v>
      </c>
      <c r="O29" s="13">
        <v>12</v>
      </c>
      <c r="P29" s="13">
        <v>4</v>
      </c>
      <c r="Q29" s="24">
        <v>48</v>
      </c>
      <c r="R29" s="11">
        <v>251355</v>
      </c>
      <c r="S29" s="12">
        <v>32</v>
      </c>
      <c r="T29" s="12">
        <v>11</v>
      </c>
      <c r="U29" s="12">
        <v>4</v>
      </c>
      <c r="V29" s="22">
        <v>47</v>
      </c>
      <c r="W29" s="34">
        <v>3</v>
      </c>
      <c r="X29" s="25">
        <f t="shared" si="0"/>
        <v>193</v>
      </c>
    </row>
    <row r="30" spans="1:24" ht="15.75" customHeight="1" thickBot="1">
      <c r="A30" s="5" t="s">
        <v>29</v>
      </c>
      <c r="B30" s="36">
        <v>370196</v>
      </c>
      <c r="C30" s="38">
        <v>73012</v>
      </c>
      <c r="D30" s="38">
        <v>13</v>
      </c>
      <c r="E30" s="38">
        <v>4</v>
      </c>
      <c r="F30" s="38">
        <v>6</v>
      </c>
      <c r="G30" s="38">
        <v>23</v>
      </c>
      <c r="H30" s="9">
        <v>97921</v>
      </c>
      <c r="I30" s="8">
        <v>13</v>
      </c>
      <c r="J30" s="8">
        <v>4</v>
      </c>
      <c r="K30" s="8">
        <v>7</v>
      </c>
      <c r="L30" s="21">
        <v>24</v>
      </c>
      <c r="M30" s="16">
        <v>99347</v>
      </c>
      <c r="N30" s="13">
        <v>13</v>
      </c>
      <c r="O30" s="13">
        <v>4</v>
      </c>
      <c r="P30" s="13">
        <v>7</v>
      </c>
      <c r="Q30" s="24">
        <v>24</v>
      </c>
      <c r="R30" s="11">
        <v>99916</v>
      </c>
      <c r="S30" s="12">
        <v>13</v>
      </c>
      <c r="T30" s="12">
        <v>4</v>
      </c>
      <c r="U30" s="12">
        <v>7</v>
      </c>
      <c r="V30" s="22">
        <v>24</v>
      </c>
      <c r="W30" s="34">
        <v>2</v>
      </c>
      <c r="X30" s="25">
        <f t="shared" si="0"/>
        <v>97</v>
      </c>
    </row>
    <row r="31" spans="1:24" ht="15.75" customHeight="1" thickBot="1">
      <c r="A31" s="5" t="s">
        <v>30</v>
      </c>
      <c r="B31" s="36">
        <v>2173362</v>
      </c>
      <c r="C31" s="38">
        <v>431006</v>
      </c>
      <c r="D31" s="38">
        <v>74</v>
      </c>
      <c r="E31" s="38">
        <v>26</v>
      </c>
      <c r="F31" s="38">
        <v>43</v>
      </c>
      <c r="G31" s="38">
        <v>143</v>
      </c>
      <c r="H31" s="9">
        <v>579068</v>
      </c>
      <c r="I31" s="8">
        <v>74</v>
      </c>
      <c r="J31" s="8">
        <v>26</v>
      </c>
      <c r="K31" s="8">
        <v>48</v>
      </c>
      <c r="L31" s="21">
        <v>148</v>
      </c>
      <c r="M31" s="16">
        <v>582489</v>
      </c>
      <c r="N31" s="13">
        <v>74</v>
      </c>
      <c r="O31" s="13">
        <v>26</v>
      </c>
      <c r="P31" s="13">
        <v>48</v>
      </c>
      <c r="Q31" s="24">
        <v>148</v>
      </c>
      <c r="R31" s="11">
        <v>580799</v>
      </c>
      <c r="S31" s="12">
        <v>74</v>
      </c>
      <c r="T31" s="12">
        <v>26</v>
      </c>
      <c r="U31" s="12">
        <v>51</v>
      </c>
      <c r="V31" s="22">
        <v>151</v>
      </c>
      <c r="W31" s="34">
        <v>8</v>
      </c>
      <c r="X31" s="25">
        <f t="shared" si="0"/>
        <v>598</v>
      </c>
    </row>
    <row r="32" spans="1:24" ht="15.75" customHeight="1" thickBot="1">
      <c r="A32" s="5" t="s">
        <v>31</v>
      </c>
      <c r="B32" s="36">
        <v>553517</v>
      </c>
      <c r="C32" s="38">
        <v>107116</v>
      </c>
      <c r="D32" s="38">
        <v>19</v>
      </c>
      <c r="E32" s="38">
        <v>7</v>
      </c>
      <c r="F32" s="38">
        <v>24</v>
      </c>
      <c r="G32" s="38">
        <v>50</v>
      </c>
      <c r="H32" s="9">
        <v>144764</v>
      </c>
      <c r="I32" s="8">
        <v>19</v>
      </c>
      <c r="J32" s="8">
        <v>7</v>
      </c>
      <c r="K32" s="8">
        <v>27</v>
      </c>
      <c r="L32" s="21">
        <v>53</v>
      </c>
      <c r="M32" s="16">
        <v>148593</v>
      </c>
      <c r="N32" s="13">
        <v>19</v>
      </c>
      <c r="O32" s="13">
        <v>7</v>
      </c>
      <c r="P32" s="13">
        <v>27</v>
      </c>
      <c r="Q32" s="24">
        <v>53</v>
      </c>
      <c r="R32" s="11">
        <v>153044</v>
      </c>
      <c r="S32" s="12">
        <v>19</v>
      </c>
      <c r="T32" s="12">
        <v>7</v>
      </c>
      <c r="U32" s="12">
        <v>28</v>
      </c>
      <c r="V32" s="22">
        <v>54</v>
      </c>
      <c r="W32" s="34">
        <v>2</v>
      </c>
      <c r="X32" s="25">
        <f t="shared" si="0"/>
        <v>212</v>
      </c>
    </row>
    <row r="33" spans="1:24" ht="15.75" customHeight="1" thickBot="1">
      <c r="A33" s="5" t="s">
        <v>32</v>
      </c>
      <c r="B33" s="36">
        <v>469896</v>
      </c>
      <c r="C33" s="38">
        <v>95552</v>
      </c>
      <c r="D33" s="38">
        <v>16.28</v>
      </c>
      <c r="E33" s="38">
        <v>6</v>
      </c>
      <c r="F33" s="38">
        <v>2</v>
      </c>
      <c r="G33" s="38">
        <v>24.28</v>
      </c>
      <c r="H33" s="9">
        <v>127639</v>
      </c>
      <c r="I33" s="8">
        <v>16</v>
      </c>
      <c r="J33" s="8">
        <v>6</v>
      </c>
      <c r="K33" s="8">
        <v>2</v>
      </c>
      <c r="L33" s="21">
        <v>24</v>
      </c>
      <c r="M33" s="16">
        <v>125419</v>
      </c>
      <c r="N33" s="13">
        <v>16</v>
      </c>
      <c r="O33" s="13">
        <v>6</v>
      </c>
      <c r="P33" s="13">
        <v>2</v>
      </c>
      <c r="Q33" s="24">
        <v>24</v>
      </c>
      <c r="R33" s="11">
        <v>121286</v>
      </c>
      <c r="S33" s="12">
        <v>15</v>
      </c>
      <c r="T33" s="12">
        <v>6</v>
      </c>
      <c r="U33" s="12">
        <v>2</v>
      </c>
      <c r="V33" s="22">
        <v>23</v>
      </c>
      <c r="W33" s="34">
        <v>3</v>
      </c>
      <c r="X33" s="25">
        <f t="shared" si="0"/>
        <v>98.28</v>
      </c>
    </row>
    <row r="34" spans="1:24" ht="15.75" customHeight="1" thickBot="1">
      <c r="A34" s="6" t="s">
        <v>33</v>
      </c>
      <c r="B34" s="37">
        <v>33233930</v>
      </c>
      <c r="C34" s="38">
        <v>6587465</v>
      </c>
      <c r="D34" s="38">
        <v>1136</v>
      </c>
      <c r="E34" s="38">
        <v>400</v>
      </c>
      <c r="F34" s="38">
        <v>504</v>
      </c>
      <c r="G34" s="38">
        <f>SUM(D34:F34)</f>
        <v>2040</v>
      </c>
      <c r="H34" s="10">
        <v>8845401</v>
      </c>
      <c r="I34" s="8">
        <f>SUM(I2:I33)</f>
        <v>1136</v>
      </c>
      <c r="J34" s="8">
        <f>SUM(J2:J33)</f>
        <v>400</v>
      </c>
      <c r="K34" s="8">
        <v>545</v>
      </c>
      <c r="L34" s="21">
        <v>2081</v>
      </c>
      <c r="M34" s="15">
        <v>8895056</v>
      </c>
      <c r="N34" s="15">
        <f>SUM(N2:N33)</f>
        <v>1136</v>
      </c>
      <c r="O34" s="17">
        <v>400</v>
      </c>
      <c r="P34" s="17">
        <v>545</v>
      </c>
      <c r="Q34" s="24">
        <v>2081</v>
      </c>
      <c r="R34" s="14">
        <v>8906008</v>
      </c>
      <c r="S34" s="14">
        <v>1136</v>
      </c>
      <c r="T34" s="14">
        <v>400</v>
      </c>
      <c r="U34" s="14">
        <v>541</v>
      </c>
      <c r="V34" s="23">
        <v>2077</v>
      </c>
      <c r="W34" s="34">
        <v>117</v>
      </c>
      <c r="X34" s="25">
        <f>SUM(X2:X33)</f>
        <v>8396.28</v>
      </c>
    </row>
    <row r="35" ht="15.75" customHeight="1"/>
    <row r="36" spans="7:22" ht="15.75" customHeight="1">
      <c r="G36" s="35" t="s">
        <v>41</v>
      </c>
      <c r="R36" s="7"/>
      <c r="V36" s="19" t="s">
        <v>41</v>
      </c>
    </row>
    <row r="37" ht="15.75" customHeight="1">
      <c r="V37" s="20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F939-7035-46B4-A19A-053E2C8EBFE5}">
  <dimension ref="A1:S35"/>
  <sheetViews>
    <sheetView tabSelected="1" workbookViewId="0" topLeftCell="A1">
      <selection activeCell="R2" sqref="R2"/>
    </sheetView>
  </sheetViews>
  <sheetFormatPr defaultColWidth="11.00390625" defaultRowHeight="14.25"/>
  <cols>
    <col min="1" max="1" width="15.125" style="0" customWidth="1"/>
    <col min="2" max="2" width="11.875" style="0" customWidth="1"/>
    <col min="3" max="3" width="10.25390625" style="0" customWidth="1"/>
    <col min="4" max="4" width="11.00390625" style="0" customWidth="1"/>
    <col min="5" max="5" width="10.75390625" style="0" customWidth="1"/>
    <col min="18" max="18" width="15.00390625" style="0" customWidth="1"/>
    <col min="19" max="19" width="22.375" style="0" customWidth="1"/>
  </cols>
  <sheetData>
    <row r="1" spans="1:19" ht="57.75" customHeight="1" thickBot="1">
      <c r="A1" s="49" t="s">
        <v>0</v>
      </c>
      <c r="B1" s="51" t="s">
        <v>64</v>
      </c>
      <c r="C1" s="52"/>
      <c r="D1" s="52"/>
      <c r="E1" s="53"/>
      <c r="F1" s="40" t="s">
        <v>42</v>
      </c>
      <c r="G1" s="41"/>
      <c r="H1" s="41"/>
      <c r="I1" s="42"/>
      <c r="J1" s="43" t="s">
        <v>43</v>
      </c>
      <c r="K1" s="44"/>
      <c r="L1" s="44"/>
      <c r="M1" s="45"/>
      <c r="N1" s="46" t="s">
        <v>44</v>
      </c>
      <c r="O1" s="47"/>
      <c r="P1" s="47"/>
      <c r="Q1" s="48"/>
      <c r="R1" s="26" t="s">
        <v>68</v>
      </c>
      <c r="S1" s="49" t="s">
        <v>35</v>
      </c>
    </row>
    <row r="2" spans="1:19" ht="51.75" thickBot="1">
      <c r="A2" s="50"/>
      <c r="B2" s="39" t="s">
        <v>66</v>
      </c>
      <c r="C2" s="39" t="s">
        <v>67</v>
      </c>
      <c r="D2" s="39" t="s">
        <v>65</v>
      </c>
      <c r="E2" s="39" t="s">
        <v>58</v>
      </c>
      <c r="F2" s="30" t="s">
        <v>36</v>
      </c>
      <c r="G2" s="30" t="s">
        <v>37</v>
      </c>
      <c r="H2" s="30" t="s">
        <v>65</v>
      </c>
      <c r="I2" s="30" t="s">
        <v>38</v>
      </c>
      <c r="J2" s="31" t="s">
        <v>36</v>
      </c>
      <c r="K2" s="31" t="s">
        <v>37</v>
      </c>
      <c r="L2" s="31" t="s">
        <v>65</v>
      </c>
      <c r="M2" s="31" t="s">
        <v>39</v>
      </c>
      <c r="N2" s="32" t="s">
        <v>36</v>
      </c>
      <c r="O2" s="32" t="s">
        <v>37</v>
      </c>
      <c r="P2" s="32" t="s">
        <v>65</v>
      </c>
      <c r="Q2" s="32" t="s">
        <v>40</v>
      </c>
      <c r="R2" s="33" t="s">
        <v>34</v>
      </c>
      <c r="S2" s="50"/>
    </row>
    <row r="3" spans="1:19" ht="15" thickBot="1">
      <c r="A3" s="27" t="s">
        <v>1</v>
      </c>
      <c r="B3" s="38">
        <v>13</v>
      </c>
      <c r="C3" s="38">
        <v>5</v>
      </c>
      <c r="D3" s="38">
        <v>3</v>
      </c>
      <c r="E3" s="39">
        <v>21</v>
      </c>
      <c r="F3" s="8">
        <v>13</v>
      </c>
      <c r="G3" s="8">
        <v>5</v>
      </c>
      <c r="H3" s="8">
        <v>3</v>
      </c>
      <c r="I3" s="21">
        <v>21</v>
      </c>
      <c r="J3" s="13">
        <v>13</v>
      </c>
      <c r="K3" s="13">
        <v>5</v>
      </c>
      <c r="L3" s="13">
        <v>3</v>
      </c>
      <c r="M3" s="24">
        <v>21</v>
      </c>
      <c r="N3" s="12">
        <v>14</v>
      </c>
      <c r="O3" s="12">
        <v>5</v>
      </c>
      <c r="P3" s="12">
        <v>3</v>
      </c>
      <c r="Q3" s="22">
        <v>22</v>
      </c>
      <c r="R3" s="34">
        <v>1</v>
      </c>
      <c r="S3" s="28">
        <v>86</v>
      </c>
    </row>
    <row r="4" spans="1:19" ht="15" thickBot="1">
      <c r="A4" s="27" t="s">
        <v>2</v>
      </c>
      <c r="B4" s="38">
        <v>31</v>
      </c>
      <c r="C4" s="38">
        <v>11</v>
      </c>
      <c r="D4" s="38">
        <v>4</v>
      </c>
      <c r="E4" s="39">
        <v>46</v>
      </c>
      <c r="F4" s="8">
        <v>31</v>
      </c>
      <c r="G4" s="8">
        <v>11</v>
      </c>
      <c r="H4" s="8">
        <v>5</v>
      </c>
      <c r="I4" s="21">
        <v>47</v>
      </c>
      <c r="J4" s="13">
        <v>31</v>
      </c>
      <c r="K4" s="13">
        <v>11</v>
      </c>
      <c r="L4" s="13">
        <v>5</v>
      </c>
      <c r="M4" s="24">
        <v>47</v>
      </c>
      <c r="N4" s="12">
        <v>32</v>
      </c>
      <c r="O4" s="12">
        <v>11</v>
      </c>
      <c r="P4" s="12">
        <v>5</v>
      </c>
      <c r="Q4" s="22">
        <v>48</v>
      </c>
      <c r="R4" s="34">
        <v>2</v>
      </c>
      <c r="S4" s="28">
        <v>190</v>
      </c>
    </row>
    <row r="5" spans="1:19" ht="15" thickBot="1">
      <c r="A5" s="27" t="s">
        <v>3</v>
      </c>
      <c r="B5" s="38">
        <v>7</v>
      </c>
      <c r="C5" s="38">
        <v>3</v>
      </c>
      <c r="D5" s="38">
        <v>2</v>
      </c>
      <c r="E5" s="39">
        <v>12</v>
      </c>
      <c r="F5" s="8">
        <v>7</v>
      </c>
      <c r="G5" s="8">
        <v>2</v>
      </c>
      <c r="H5" s="8">
        <v>2</v>
      </c>
      <c r="I5" s="21">
        <v>11</v>
      </c>
      <c r="J5" s="13">
        <v>7</v>
      </c>
      <c r="K5" s="13">
        <v>2</v>
      </c>
      <c r="L5" s="13">
        <v>2</v>
      </c>
      <c r="M5" s="24">
        <v>11</v>
      </c>
      <c r="N5" s="12">
        <v>7</v>
      </c>
      <c r="O5" s="12">
        <v>2</v>
      </c>
      <c r="P5" s="12">
        <v>2</v>
      </c>
      <c r="Q5" s="22">
        <v>11</v>
      </c>
      <c r="R5" s="34">
        <v>1</v>
      </c>
      <c r="S5" s="28">
        <v>46</v>
      </c>
    </row>
    <row r="6" spans="1:19" ht="15" thickBot="1">
      <c r="A6" s="27" t="s">
        <v>4</v>
      </c>
      <c r="B6" s="38">
        <v>10</v>
      </c>
      <c r="C6" s="38">
        <v>3</v>
      </c>
      <c r="D6" s="38">
        <v>8</v>
      </c>
      <c r="E6" s="39">
        <v>21</v>
      </c>
      <c r="F6" s="8">
        <v>9</v>
      </c>
      <c r="G6" s="8">
        <v>3</v>
      </c>
      <c r="H6" s="8">
        <v>8</v>
      </c>
      <c r="I6" s="21">
        <v>20</v>
      </c>
      <c r="J6" s="13">
        <v>9</v>
      </c>
      <c r="K6" s="13">
        <v>3</v>
      </c>
      <c r="L6" s="13">
        <v>8</v>
      </c>
      <c r="M6" s="24">
        <v>20</v>
      </c>
      <c r="N6" s="12">
        <v>9</v>
      </c>
      <c r="O6" s="12">
        <v>3</v>
      </c>
      <c r="P6" s="12">
        <v>8</v>
      </c>
      <c r="Q6" s="22">
        <v>20</v>
      </c>
      <c r="R6" s="34">
        <v>1</v>
      </c>
      <c r="S6" s="28">
        <v>82</v>
      </c>
    </row>
    <row r="7" spans="1:19" ht="15" thickBot="1">
      <c r="A7" s="27" t="s">
        <v>5</v>
      </c>
      <c r="B7" s="38">
        <v>65</v>
      </c>
      <c r="C7" s="38">
        <v>23</v>
      </c>
      <c r="D7" s="38">
        <v>53</v>
      </c>
      <c r="E7" s="39">
        <v>141</v>
      </c>
      <c r="F7" s="8">
        <v>60</v>
      </c>
      <c r="G7" s="8">
        <v>22</v>
      </c>
      <c r="H7" s="8">
        <v>54</v>
      </c>
      <c r="I7" s="21">
        <v>136</v>
      </c>
      <c r="J7" s="13">
        <v>60</v>
      </c>
      <c r="K7" s="13">
        <v>22</v>
      </c>
      <c r="L7" s="13">
        <v>54</v>
      </c>
      <c r="M7" s="24">
        <v>136</v>
      </c>
      <c r="N7" s="12">
        <v>57</v>
      </c>
      <c r="O7" s="12">
        <v>20</v>
      </c>
      <c r="P7" s="12">
        <v>50</v>
      </c>
      <c r="Q7" s="22">
        <v>127</v>
      </c>
      <c r="R7" s="34">
        <v>5</v>
      </c>
      <c r="S7" s="28">
        <v>545</v>
      </c>
    </row>
    <row r="8" spans="1:19" ht="15" thickBot="1">
      <c r="A8" s="27" t="s">
        <v>6</v>
      </c>
      <c r="B8" s="38">
        <v>33</v>
      </c>
      <c r="C8" s="38">
        <v>12</v>
      </c>
      <c r="D8" s="38">
        <v>8</v>
      </c>
      <c r="E8" s="39">
        <v>53</v>
      </c>
      <c r="F8" s="8">
        <v>35</v>
      </c>
      <c r="G8" s="8">
        <v>12</v>
      </c>
      <c r="H8" s="8">
        <v>8</v>
      </c>
      <c r="I8" s="21">
        <v>55</v>
      </c>
      <c r="J8" s="13">
        <v>35</v>
      </c>
      <c r="K8" s="13">
        <v>12</v>
      </c>
      <c r="L8" s="13">
        <v>8</v>
      </c>
      <c r="M8" s="24">
        <v>55</v>
      </c>
      <c r="N8" s="12">
        <v>35</v>
      </c>
      <c r="O8" s="12">
        <v>12</v>
      </c>
      <c r="P8" s="12">
        <v>8</v>
      </c>
      <c r="Q8" s="22">
        <v>55</v>
      </c>
      <c r="R8" s="34">
        <v>3</v>
      </c>
      <c r="S8" s="28">
        <v>221</v>
      </c>
    </row>
    <row r="9" spans="1:19" ht="15" thickBot="1">
      <c r="A9" s="27" t="s">
        <v>7</v>
      </c>
      <c r="B9" s="38">
        <v>54</v>
      </c>
      <c r="C9" s="38">
        <v>19</v>
      </c>
      <c r="D9" s="38">
        <v>8</v>
      </c>
      <c r="E9" s="39">
        <v>81</v>
      </c>
      <c r="F9" s="8">
        <v>60</v>
      </c>
      <c r="G9" s="8">
        <v>21</v>
      </c>
      <c r="H9" s="8">
        <v>9</v>
      </c>
      <c r="I9" s="21">
        <v>90</v>
      </c>
      <c r="J9" s="13">
        <v>60</v>
      </c>
      <c r="K9" s="13">
        <v>21</v>
      </c>
      <c r="L9" s="13">
        <v>9</v>
      </c>
      <c r="M9" s="24">
        <v>90</v>
      </c>
      <c r="N9" s="12">
        <v>64</v>
      </c>
      <c r="O9" s="12">
        <v>23</v>
      </c>
      <c r="P9" s="12">
        <v>9</v>
      </c>
      <c r="Q9" s="22">
        <v>96</v>
      </c>
      <c r="R9" s="34">
        <v>7</v>
      </c>
      <c r="S9" s="28">
        <v>364</v>
      </c>
    </row>
    <row r="10" spans="1:19" ht="15" thickBot="1">
      <c r="A10" s="27" t="s">
        <v>8</v>
      </c>
      <c r="B10" s="38">
        <v>31</v>
      </c>
      <c r="C10" s="38">
        <v>11</v>
      </c>
      <c r="D10" s="38">
        <v>4</v>
      </c>
      <c r="E10" s="39">
        <v>46</v>
      </c>
      <c r="F10" s="8">
        <v>29</v>
      </c>
      <c r="G10" s="8">
        <v>10</v>
      </c>
      <c r="H10" s="8">
        <v>4</v>
      </c>
      <c r="I10" s="21">
        <v>43</v>
      </c>
      <c r="J10" s="13">
        <v>29</v>
      </c>
      <c r="K10" s="13">
        <v>10</v>
      </c>
      <c r="L10" s="13">
        <v>4</v>
      </c>
      <c r="M10" s="24">
        <v>43</v>
      </c>
      <c r="N10" s="12">
        <v>28</v>
      </c>
      <c r="O10" s="12">
        <v>10</v>
      </c>
      <c r="P10" s="12">
        <v>4</v>
      </c>
      <c r="Q10" s="22">
        <v>42</v>
      </c>
      <c r="R10" s="34">
        <v>5</v>
      </c>
      <c r="S10" s="28">
        <v>179</v>
      </c>
    </row>
    <row r="11" spans="1:19" ht="15" thickBot="1">
      <c r="A11" s="27" t="s">
        <v>9</v>
      </c>
      <c r="B11" s="38">
        <v>7</v>
      </c>
      <c r="C11" s="38">
        <v>3</v>
      </c>
      <c r="D11" s="38">
        <v>3</v>
      </c>
      <c r="E11" s="39">
        <v>13</v>
      </c>
      <c r="F11" s="8">
        <v>7</v>
      </c>
      <c r="G11" s="8">
        <v>2</v>
      </c>
      <c r="H11" s="8">
        <v>3</v>
      </c>
      <c r="I11" s="21">
        <v>12</v>
      </c>
      <c r="J11" s="13">
        <v>7</v>
      </c>
      <c r="K11" s="13">
        <v>2</v>
      </c>
      <c r="L11" s="13">
        <v>3</v>
      </c>
      <c r="M11" s="24">
        <v>12</v>
      </c>
      <c r="N11" s="12">
        <v>7</v>
      </c>
      <c r="O11" s="12">
        <v>2</v>
      </c>
      <c r="P11" s="12">
        <v>3</v>
      </c>
      <c r="Q11" s="22">
        <v>12</v>
      </c>
      <c r="R11" s="34">
        <v>1</v>
      </c>
      <c r="S11" s="28">
        <v>50</v>
      </c>
    </row>
    <row r="12" spans="1:19" ht="15" thickBot="1">
      <c r="A12" s="27" t="s">
        <v>10</v>
      </c>
      <c r="B12" s="38">
        <v>18</v>
      </c>
      <c r="C12" s="38">
        <v>6</v>
      </c>
      <c r="D12" s="38">
        <v>3</v>
      </c>
      <c r="E12" s="39">
        <v>27</v>
      </c>
      <c r="F12" s="8">
        <v>18</v>
      </c>
      <c r="G12" s="8">
        <v>6</v>
      </c>
      <c r="H12" s="8">
        <v>3</v>
      </c>
      <c r="I12" s="21">
        <v>27</v>
      </c>
      <c r="J12" s="13">
        <v>18</v>
      </c>
      <c r="K12" s="13">
        <v>6</v>
      </c>
      <c r="L12" s="13">
        <v>3</v>
      </c>
      <c r="M12" s="24">
        <v>27</v>
      </c>
      <c r="N12" s="12">
        <v>18</v>
      </c>
      <c r="O12" s="12">
        <v>6</v>
      </c>
      <c r="P12" s="12">
        <v>3</v>
      </c>
      <c r="Q12" s="22">
        <v>27</v>
      </c>
      <c r="R12" s="34">
        <v>2</v>
      </c>
      <c r="S12" s="28">
        <v>110</v>
      </c>
    </row>
    <row r="13" spans="1:19" ht="15" thickBot="1">
      <c r="A13" s="27" t="s">
        <v>11</v>
      </c>
      <c r="B13" s="38">
        <v>59</v>
      </c>
      <c r="C13" s="38">
        <v>21</v>
      </c>
      <c r="D13" s="38">
        <v>11</v>
      </c>
      <c r="E13" s="39">
        <v>91</v>
      </c>
      <c r="F13" s="8">
        <v>58</v>
      </c>
      <c r="G13" s="8">
        <v>21</v>
      </c>
      <c r="H13" s="8">
        <v>11</v>
      </c>
      <c r="I13" s="21">
        <v>90</v>
      </c>
      <c r="J13" s="13">
        <v>58</v>
      </c>
      <c r="K13" s="13">
        <v>21</v>
      </c>
      <c r="L13" s="13">
        <v>11</v>
      </c>
      <c r="M13" s="24">
        <v>90</v>
      </c>
      <c r="N13" s="12">
        <v>57</v>
      </c>
      <c r="O13" s="12">
        <v>21</v>
      </c>
      <c r="P13" s="12">
        <v>11</v>
      </c>
      <c r="Q13" s="22">
        <v>89</v>
      </c>
      <c r="R13" s="34">
        <v>4</v>
      </c>
      <c r="S13" s="28">
        <v>364</v>
      </c>
    </row>
    <row r="14" spans="1:19" ht="15" thickBot="1">
      <c r="A14" s="27" t="s">
        <v>12</v>
      </c>
      <c r="B14" s="38">
        <v>36</v>
      </c>
      <c r="C14" s="38">
        <v>13</v>
      </c>
      <c r="D14" s="38">
        <v>28</v>
      </c>
      <c r="E14" s="39">
        <v>77</v>
      </c>
      <c r="F14" s="8">
        <v>37</v>
      </c>
      <c r="G14" s="8">
        <v>13</v>
      </c>
      <c r="H14" s="8">
        <v>30</v>
      </c>
      <c r="I14" s="21">
        <v>80</v>
      </c>
      <c r="J14" s="13">
        <v>37</v>
      </c>
      <c r="K14" s="13">
        <v>13</v>
      </c>
      <c r="L14" s="13">
        <v>30</v>
      </c>
      <c r="M14" s="24">
        <v>80</v>
      </c>
      <c r="N14" s="12">
        <v>36</v>
      </c>
      <c r="O14" s="12">
        <v>13</v>
      </c>
      <c r="P14" s="12">
        <v>30</v>
      </c>
      <c r="Q14" s="22">
        <v>79</v>
      </c>
      <c r="R14" s="34">
        <v>4</v>
      </c>
      <c r="S14" s="28">
        <v>320</v>
      </c>
    </row>
    <row r="15" spans="1:19" ht="15" thickBot="1">
      <c r="A15" s="27" t="s">
        <v>13</v>
      </c>
      <c r="B15" s="38">
        <v>28</v>
      </c>
      <c r="C15" s="38">
        <v>10</v>
      </c>
      <c r="D15" s="38">
        <v>19</v>
      </c>
      <c r="E15" s="39">
        <v>57</v>
      </c>
      <c r="F15" s="8">
        <v>28</v>
      </c>
      <c r="G15" s="8">
        <v>10</v>
      </c>
      <c r="H15" s="8">
        <v>23</v>
      </c>
      <c r="I15" s="21">
        <v>61</v>
      </c>
      <c r="J15" s="13">
        <v>28</v>
      </c>
      <c r="K15" s="13">
        <v>10</v>
      </c>
      <c r="L15" s="13">
        <v>23</v>
      </c>
      <c r="M15" s="24">
        <v>61</v>
      </c>
      <c r="N15" s="12">
        <v>28</v>
      </c>
      <c r="O15" s="12">
        <v>10</v>
      </c>
      <c r="P15" s="12">
        <v>22</v>
      </c>
      <c r="Q15" s="22">
        <v>60</v>
      </c>
      <c r="R15" s="34">
        <v>3</v>
      </c>
      <c r="S15" s="28">
        <v>242</v>
      </c>
    </row>
    <row r="16" spans="1:19" ht="15" thickBot="1">
      <c r="A16" s="27" t="s">
        <v>14</v>
      </c>
      <c r="B16" s="38">
        <v>76</v>
      </c>
      <c r="C16" s="38">
        <v>27</v>
      </c>
      <c r="D16" s="38">
        <v>17</v>
      </c>
      <c r="E16" s="39">
        <v>120</v>
      </c>
      <c r="F16" s="8">
        <v>76</v>
      </c>
      <c r="G16" s="8">
        <v>26</v>
      </c>
      <c r="H16" s="8">
        <v>18</v>
      </c>
      <c r="I16" s="21">
        <v>120</v>
      </c>
      <c r="J16" s="13">
        <v>76</v>
      </c>
      <c r="K16" s="13">
        <v>26</v>
      </c>
      <c r="L16" s="13">
        <v>18</v>
      </c>
      <c r="M16" s="24">
        <v>120</v>
      </c>
      <c r="N16" s="12">
        <v>76</v>
      </c>
      <c r="O16" s="12">
        <v>26</v>
      </c>
      <c r="P16" s="12">
        <v>17</v>
      </c>
      <c r="Q16" s="22">
        <v>119</v>
      </c>
      <c r="R16" s="34">
        <v>6</v>
      </c>
      <c r="S16" s="28">
        <v>485</v>
      </c>
    </row>
    <row r="17" spans="1:19" ht="15" thickBot="1">
      <c r="A17" s="27" t="s">
        <v>15</v>
      </c>
      <c r="B17" s="38">
        <v>146</v>
      </c>
      <c r="C17" s="38">
        <v>51</v>
      </c>
      <c r="D17" s="38">
        <v>49</v>
      </c>
      <c r="E17" s="39">
        <v>246</v>
      </c>
      <c r="F17" s="8">
        <v>149</v>
      </c>
      <c r="G17" s="8">
        <v>52</v>
      </c>
      <c r="H17" s="8">
        <v>56</v>
      </c>
      <c r="I17" s="21">
        <v>257</v>
      </c>
      <c r="J17" s="13">
        <v>149</v>
      </c>
      <c r="K17" s="13">
        <v>52</v>
      </c>
      <c r="L17" s="13">
        <v>56</v>
      </c>
      <c r="M17" s="24">
        <v>257</v>
      </c>
      <c r="N17" s="12">
        <v>151</v>
      </c>
      <c r="O17" s="12">
        <v>53</v>
      </c>
      <c r="P17" s="12">
        <v>54</v>
      </c>
      <c r="Q17" s="22">
        <v>258</v>
      </c>
      <c r="R17" s="34">
        <v>19</v>
      </c>
      <c r="S17" s="28">
        <v>1037</v>
      </c>
    </row>
    <row r="18" spans="1:19" ht="15" thickBot="1">
      <c r="A18" s="27" t="s">
        <v>16</v>
      </c>
      <c r="B18" s="38">
        <v>47</v>
      </c>
      <c r="C18" s="38">
        <v>17</v>
      </c>
      <c r="D18" s="38">
        <v>27</v>
      </c>
      <c r="E18" s="39">
        <v>91</v>
      </c>
      <c r="F18" s="8">
        <v>46</v>
      </c>
      <c r="G18" s="8">
        <v>16</v>
      </c>
      <c r="H18" s="8">
        <v>26</v>
      </c>
      <c r="I18" s="21">
        <v>88</v>
      </c>
      <c r="J18" s="13">
        <v>46</v>
      </c>
      <c r="K18" s="13">
        <v>16</v>
      </c>
      <c r="L18" s="13">
        <v>26</v>
      </c>
      <c r="M18" s="24">
        <v>88</v>
      </c>
      <c r="N18" s="12">
        <v>44</v>
      </c>
      <c r="O18" s="12">
        <v>16</v>
      </c>
      <c r="P18" s="12">
        <v>26</v>
      </c>
      <c r="Q18" s="22">
        <v>86</v>
      </c>
      <c r="R18" s="34">
        <v>3</v>
      </c>
      <c r="S18" s="28">
        <v>356</v>
      </c>
    </row>
    <row r="19" spans="1:19" ht="15" thickBot="1">
      <c r="A19" s="27" t="s">
        <v>17</v>
      </c>
      <c r="B19" s="38">
        <v>18</v>
      </c>
      <c r="C19" s="38">
        <v>6</v>
      </c>
      <c r="D19" s="38">
        <v>9</v>
      </c>
      <c r="E19" s="39">
        <v>33</v>
      </c>
      <c r="F19" s="8">
        <v>17</v>
      </c>
      <c r="G19" s="8">
        <v>6</v>
      </c>
      <c r="H19" s="8">
        <v>10</v>
      </c>
      <c r="I19" s="21">
        <v>33</v>
      </c>
      <c r="J19" s="13">
        <v>17</v>
      </c>
      <c r="K19" s="13">
        <v>6</v>
      </c>
      <c r="L19" s="13">
        <v>10</v>
      </c>
      <c r="M19" s="24">
        <v>33</v>
      </c>
      <c r="N19" s="12">
        <v>18</v>
      </c>
      <c r="O19" s="12">
        <v>6</v>
      </c>
      <c r="P19" s="12">
        <v>10</v>
      </c>
      <c r="Q19" s="22">
        <v>34</v>
      </c>
      <c r="R19" s="34">
        <v>2</v>
      </c>
      <c r="S19" s="28">
        <v>135</v>
      </c>
    </row>
    <row r="20" spans="1:19" ht="15" thickBot="1">
      <c r="A20" s="27" t="s">
        <v>18</v>
      </c>
      <c r="B20" s="38">
        <v>13</v>
      </c>
      <c r="C20" s="38">
        <v>4</v>
      </c>
      <c r="D20" s="38">
        <v>6</v>
      </c>
      <c r="E20" s="39">
        <v>23</v>
      </c>
      <c r="F20" s="8">
        <v>12</v>
      </c>
      <c r="G20" s="8">
        <v>4</v>
      </c>
      <c r="H20" s="8">
        <v>6</v>
      </c>
      <c r="I20" s="21">
        <v>22</v>
      </c>
      <c r="J20" s="13">
        <v>12</v>
      </c>
      <c r="K20" s="13">
        <v>4</v>
      </c>
      <c r="L20" s="13">
        <v>6</v>
      </c>
      <c r="M20" s="24">
        <v>22</v>
      </c>
      <c r="N20" s="12">
        <v>12</v>
      </c>
      <c r="O20" s="12">
        <v>4</v>
      </c>
      <c r="P20" s="12">
        <v>5</v>
      </c>
      <c r="Q20" s="22">
        <v>21</v>
      </c>
      <c r="R20" s="34">
        <v>2</v>
      </c>
      <c r="S20" s="28">
        <v>90</v>
      </c>
    </row>
    <row r="21" spans="1:19" ht="15" thickBot="1">
      <c r="A21" s="27" t="s">
        <v>19</v>
      </c>
      <c r="B21" s="38">
        <v>47</v>
      </c>
      <c r="C21" s="38">
        <v>17</v>
      </c>
      <c r="D21" s="38">
        <v>6</v>
      </c>
      <c r="E21" s="39">
        <v>70</v>
      </c>
      <c r="F21" s="8">
        <v>47</v>
      </c>
      <c r="G21" s="8">
        <v>17</v>
      </c>
      <c r="H21" s="8">
        <v>6</v>
      </c>
      <c r="I21" s="21">
        <v>70</v>
      </c>
      <c r="J21" s="13">
        <v>47</v>
      </c>
      <c r="K21" s="13">
        <v>17</v>
      </c>
      <c r="L21" s="13">
        <v>6</v>
      </c>
      <c r="M21" s="24">
        <v>70</v>
      </c>
      <c r="N21" s="12">
        <v>48</v>
      </c>
      <c r="O21" s="12">
        <v>17</v>
      </c>
      <c r="P21" s="12">
        <v>6</v>
      </c>
      <c r="Q21" s="22">
        <v>71</v>
      </c>
      <c r="R21" s="34">
        <v>3</v>
      </c>
      <c r="S21" s="28">
        <v>284</v>
      </c>
    </row>
    <row r="22" spans="1:19" ht="15" thickBot="1">
      <c r="A22" s="27" t="s">
        <v>20</v>
      </c>
      <c r="B22" s="38">
        <v>39</v>
      </c>
      <c r="C22" s="38">
        <v>14</v>
      </c>
      <c r="D22" s="38">
        <v>52</v>
      </c>
      <c r="E22" s="39">
        <v>105</v>
      </c>
      <c r="F22" s="8">
        <v>40</v>
      </c>
      <c r="G22" s="8">
        <v>14</v>
      </c>
      <c r="H22" s="8">
        <v>59</v>
      </c>
      <c r="I22" s="21">
        <v>113</v>
      </c>
      <c r="J22" s="13">
        <v>40</v>
      </c>
      <c r="K22" s="13">
        <v>14</v>
      </c>
      <c r="L22" s="13">
        <v>59</v>
      </c>
      <c r="M22" s="24">
        <v>113</v>
      </c>
      <c r="N22" s="12">
        <v>39</v>
      </c>
      <c r="O22" s="12">
        <v>14</v>
      </c>
      <c r="P22" s="12">
        <v>58</v>
      </c>
      <c r="Q22" s="22">
        <v>111</v>
      </c>
      <c r="R22" s="34">
        <v>5</v>
      </c>
      <c r="S22" s="28">
        <v>447</v>
      </c>
    </row>
    <row r="23" spans="1:19" ht="15" thickBot="1">
      <c r="A23" s="27" t="s">
        <v>21</v>
      </c>
      <c r="B23" s="38">
        <v>62</v>
      </c>
      <c r="C23" s="38">
        <v>22</v>
      </c>
      <c r="D23" s="38">
        <v>45</v>
      </c>
      <c r="E23" s="39">
        <v>129</v>
      </c>
      <c r="F23" s="8">
        <v>63</v>
      </c>
      <c r="G23" s="8">
        <v>22</v>
      </c>
      <c r="H23" s="8">
        <v>49</v>
      </c>
      <c r="I23" s="21">
        <v>134</v>
      </c>
      <c r="J23" s="13">
        <v>63</v>
      </c>
      <c r="K23" s="13">
        <v>22</v>
      </c>
      <c r="L23" s="13">
        <v>49</v>
      </c>
      <c r="M23" s="24">
        <v>134</v>
      </c>
      <c r="N23" s="12">
        <v>63</v>
      </c>
      <c r="O23" s="12">
        <v>22</v>
      </c>
      <c r="P23" s="12">
        <v>49</v>
      </c>
      <c r="Q23" s="22">
        <v>134</v>
      </c>
      <c r="R23" s="34">
        <v>4</v>
      </c>
      <c r="S23" s="28">
        <v>535</v>
      </c>
    </row>
    <row r="24" spans="1:19" ht="15" thickBot="1">
      <c r="A24" s="27" t="s">
        <v>22</v>
      </c>
      <c r="B24" s="38">
        <v>21</v>
      </c>
      <c r="C24" s="38">
        <v>7</v>
      </c>
      <c r="D24" s="38">
        <v>8</v>
      </c>
      <c r="E24" s="39">
        <v>36</v>
      </c>
      <c r="F24" s="8">
        <v>20</v>
      </c>
      <c r="G24" s="8">
        <v>7</v>
      </c>
      <c r="H24" s="8">
        <v>8</v>
      </c>
      <c r="I24" s="21">
        <v>35</v>
      </c>
      <c r="J24" s="13">
        <v>20</v>
      </c>
      <c r="K24" s="13">
        <v>7</v>
      </c>
      <c r="L24" s="13">
        <v>8</v>
      </c>
      <c r="M24" s="24">
        <v>35</v>
      </c>
      <c r="N24" s="12">
        <v>21</v>
      </c>
      <c r="O24" s="12">
        <v>7</v>
      </c>
      <c r="P24" s="12">
        <v>8</v>
      </c>
      <c r="Q24" s="22">
        <v>36</v>
      </c>
      <c r="R24" s="34">
        <v>2</v>
      </c>
      <c r="S24" s="28">
        <v>144</v>
      </c>
    </row>
    <row r="25" spans="1:19" ht="15" thickBot="1">
      <c r="A25" s="27" t="s">
        <v>23</v>
      </c>
      <c r="B25" s="38">
        <v>16</v>
      </c>
      <c r="C25" s="38">
        <v>5</v>
      </c>
      <c r="D25" s="38">
        <v>13</v>
      </c>
      <c r="E25" s="39">
        <v>34</v>
      </c>
      <c r="F25" s="8">
        <v>15</v>
      </c>
      <c r="G25" s="8">
        <v>5</v>
      </c>
      <c r="H25" s="8">
        <v>13</v>
      </c>
      <c r="I25" s="21">
        <v>33</v>
      </c>
      <c r="J25" s="13">
        <v>15</v>
      </c>
      <c r="K25" s="13">
        <v>5</v>
      </c>
      <c r="L25" s="13">
        <v>13</v>
      </c>
      <c r="M25" s="24">
        <v>33</v>
      </c>
      <c r="N25" s="12">
        <v>15</v>
      </c>
      <c r="O25" s="12">
        <v>5</v>
      </c>
      <c r="P25" s="12">
        <v>12</v>
      </c>
      <c r="Q25" s="22">
        <v>32</v>
      </c>
      <c r="R25" s="34">
        <v>2</v>
      </c>
      <c r="S25" s="28">
        <v>134</v>
      </c>
    </row>
    <row r="26" spans="1:19" ht="15" thickBot="1">
      <c r="A26" s="27" t="s">
        <v>24</v>
      </c>
      <c r="B26" s="38">
        <v>26</v>
      </c>
      <c r="C26" s="38">
        <v>9</v>
      </c>
      <c r="D26" s="38">
        <v>12</v>
      </c>
      <c r="E26" s="39">
        <v>47</v>
      </c>
      <c r="F26" s="8">
        <v>26</v>
      </c>
      <c r="G26" s="8">
        <v>10</v>
      </c>
      <c r="H26" s="8">
        <v>14</v>
      </c>
      <c r="I26" s="21">
        <v>50</v>
      </c>
      <c r="J26" s="13">
        <v>26</v>
      </c>
      <c r="K26" s="13">
        <v>10</v>
      </c>
      <c r="L26" s="13">
        <v>14</v>
      </c>
      <c r="M26" s="24">
        <v>50</v>
      </c>
      <c r="N26" s="12">
        <v>26</v>
      </c>
      <c r="O26" s="12">
        <v>10</v>
      </c>
      <c r="P26" s="12">
        <v>15</v>
      </c>
      <c r="Q26" s="22">
        <v>51</v>
      </c>
      <c r="R26" s="34">
        <v>3</v>
      </c>
      <c r="S26" s="28">
        <v>201</v>
      </c>
    </row>
    <row r="27" spans="1:19" ht="15" thickBot="1">
      <c r="A27" s="27" t="s">
        <v>25</v>
      </c>
      <c r="B27" s="38">
        <v>27</v>
      </c>
      <c r="C27" s="38">
        <v>9</v>
      </c>
      <c r="D27" s="38">
        <v>7</v>
      </c>
      <c r="E27" s="39">
        <v>43</v>
      </c>
      <c r="F27" s="8">
        <v>28</v>
      </c>
      <c r="G27" s="8">
        <v>10</v>
      </c>
      <c r="H27" s="8">
        <v>7</v>
      </c>
      <c r="I27" s="21">
        <v>45</v>
      </c>
      <c r="J27" s="13">
        <v>28</v>
      </c>
      <c r="K27" s="13">
        <v>10</v>
      </c>
      <c r="L27" s="13">
        <v>7</v>
      </c>
      <c r="M27" s="24">
        <v>45</v>
      </c>
      <c r="N27" s="12">
        <v>28</v>
      </c>
      <c r="O27" s="12">
        <v>10</v>
      </c>
      <c r="P27" s="12">
        <v>8</v>
      </c>
      <c r="Q27" s="22">
        <v>46</v>
      </c>
      <c r="R27" s="34">
        <v>2</v>
      </c>
      <c r="S27" s="28">
        <v>181</v>
      </c>
    </row>
    <row r="28" spans="1:19" ht="15" thickBot="1">
      <c r="A28" s="27" t="s">
        <v>26</v>
      </c>
      <c r="B28" s="38">
        <v>27</v>
      </c>
      <c r="C28" s="38">
        <v>9</v>
      </c>
      <c r="D28" s="38">
        <v>8</v>
      </c>
      <c r="E28" s="39">
        <v>44</v>
      </c>
      <c r="F28" s="8">
        <v>27</v>
      </c>
      <c r="G28" s="8">
        <v>10</v>
      </c>
      <c r="H28" s="8">
        <v>9</v>
      </c>
      <c r="I28" s="21">
        <v>46</v>
      </c>
      <c r="J28" s="13">
        <v>27</v>
      </c>
      <c r="K28" s="13">
        <v>10</v>
      </c>
      <c r="L28" s="13">
        <v>9</v>
      </c>
      <c r="M28" s="24">
        <v>46</v>
      </c>
      <c r="N28" s="12">
        <v>27</v>
      </c>
      <c r="O28" s="12">
        <v>10</v>
      </c>
      <c r="P28" s="12">
        <v>10</v>
      </c>
      <c r="Q28" s="22">
        <v>47</v>
      </c>
      <c r="R28" s="34">
        <v>4</v>
      </c>
      <c r="S28" s="28">
        <v>187</v>
      </c>
    </row>
    <row r="29" spans="1:19" ht="15" thickBot="1">
      <c r="A29" s="27" t="s">
        <v>27</v>
      </c>
      <c r="B29" s="38">
        <v>24</v>
      </c>
      <c r="C29" s="38">
        <v>9</v>
      </c>
      <c r="D29" s="38">
        <v>13</v>
      </c>
      <c r="E29" s="39">
        <v>46</v>
      </c>
      <c r="F29" s="8">
        <v>24</v>
      </c>
      <c r="G29" s="8">
        <v>8</v>
      </c>
      <c r="H29" s="8">
        <v>13</v>
      </c>
      <c r="I29" s="21">
        <v>45</v>
      </c>
      <c r="J29" s="13">
        <v>24</v>
      </c>
      <c r="K29" s="13">
        <v>8</v>
      </c>
      <c r="L29" s="13">
        <v>13</v>
      </c>
      <c r="M29" s="24">
        <v>45</v>
      </c>
      <c r="N29" s="12">
        <v>23</v>
      </c>
      <c r="O29" s="12">
        <v>8</v>
      </c>
      <c r="P29" s="12">
        <v>13</v>
      </c>
      <c r="Q29" s="22">
        <v>44</v>
      </c>
      <c r="R29" s="34">
        <v>3</v>
      </c>
      <c r="S29" s="28">
        <v>183</v>
      </c>
    </row>
    <row r="30" spans="1:19" ht="15" thickBot="1">
      <c r="A30" s="27" t="s">
        <v>28</v>
      </c>
      <c r="B30" s="38">
        <v>33</v>
      </c>
      <c r="C30" s="38">
        <v>11</v>
      </c>
      <c r="D30" s="38">
        <v>3</v>
      </c>
      <c r="E30" s="39">
        <v>47</v>
      </c>
      <c r="F30" s="8">
        <v>32</v>
      </c>
      <c r="G30" s="8">
        <v>12</v>
      </c>
      <c r="H30" s="8">
        <v>4</v>
      </c>
      <c r="I30" s="21">
        <v>48</v>
      </c>
      <c r="J30" s="13">
        <v>32</v>
      </c>
      <c r="K30" s="13">
        <v>12</v>
      </c>
      <c r="L30" s="13">
        <v>4</v>
      </c>
      <c r="M30" s="24">
        <v>48</v>
      </c>
      <c r="N30" s="12">
        <v>32</v>
      </c>
      <c r="O30" s="12">
        <v>11</v>
      </c>
      <c r="P30" s="12">
        <v>4</v>
      </c>
      <c r="Q30" s="22">
        <v>47</v>
      </c>
      <c r="R30" s="34">
        <v>3</v>
      </c>
      <c r="S30" s="28">
        <v>193</v>
      </c>
    </row>
    <row r="31" spans="1:19" ht="15" thickBot="1">
      <c r="A31" s="27" t="s">
        <v>29</v>
      </c>
      <c r="B31" s="38">
        <v>13</v>
      </c>
      <c r="C31" s="38">
        <v>4</v>
      </c>
      <c r="D31" s="38">
        <v>6</v>
      </c>
      <c r="E31" s="39">
        <v>23</v>
      </c>
      <c r="F31" s="8">
        <v>13</v>
      </c>
      <c r="G31" s="8">
        <v>4</v>
      </c>
      <c r="H31" s="8">
        <v>7</v>
      </c>
      <c r="I31" s="21">
        <v>24</v>
      </c>
      <c r="J31" s="13">
        <v>13</v>
      </c>
      <c r="K31" s="13">
        <v>4</v>
      </c>
      <c r="L31" s="13">
        <v>7</v>
      </c>
      <c r="M31" s="24">
        <v>24</v>
      </c>
      <c r="N31" s="12">
        <v>13</v>
      </c>
      <c r="O31" s="12">
        <v>4</v>
      </c>
      <c r="P31" s="12">
        <v>7</v>
      </c>
      <c r="Q31" s="22">
        <v>24</v>
      </c>
      <c r="R31" s="34">
        <v>2</v>
      </c>
      <c r="S31" s="28">
        <v>97</v>
      </c>
    </row>
    <row r="32" spans="1:19" ht="15" thickBot="1">
      <c r="A32" s="27" t="s">
        <v>30</v>
      </c>
      <c r="B32" s="38">
        <v>74</v>
      </c>
      <c r="C32" s="38">
        <v>26</v>
      </c>
      <c r="D32" s="38">
        <v>43</v>
      </c>
      <c r="E32" s="39">
        <v>143</v>
      </c>
      <c r="F32" s="8">
        <v>74</v>
      </c>
      <c r="G32" s="8">
        <v>26</v>
      </c>
      <c r="H32" s="8">
        <v>48</v>
      </c>
      <c r="I32" s="21">
        <v>148</v>
      </c>
      <c r="J32" s="13">
        <v>74</v>
      </c>
      <c r="K32" s="13">
        <v>26</v>
      </c>
      <c r="L32" s="13">
        <v>48</v>
      </c>
      <c r="M32" s="24">
        <v>148</v>
      </c>
      <c r="N32" s="12">
        <v>74</v>
      </c>
      <c r="O32" s="12">
        <v>26</v>
      </c>
      <c r="P32" s="12">
        <v>51</v>
      </c>
      <c r="Q32" s="22">
        <v>151</v>
      </c>
      <c r="R32" s="34">
        <v>8</v>
      </c>
      <c r="S32" s="28">
        <v>598</v>
      </c>
    </row>
    <row r="33" spans="1:19" ht="15" thickBot="1">
      <c r="A33" s="27" t="s">
        <v>31</v>
      </c>
      <c r="B33" s="38">
        <v>19</v>
      </c>
      <c r="C33" s="38">
        <v>7</v>
      </c>
      <c r="D33" s="38">
        <v>24</v>
      </c>
      <c r="E33" s="39">
        <v>50</v>
      </c>
      <c r="F33" s="8">
        <v>19</v>
      </c>
      <c r="G33" s="8">
        <v>7</v>
      </c>
      <c r="H33" s="8">
        <v>27</v>
      </c>
      <c r="I33" s="21">
        <v>53</v>
      </c>
      <c r="J33" s="13">
        <v>19</v>
      </c>
      <c r="K33" s="13">
        <v>7</v>
      </c>
      <c r="L33" s="13">
        <v>27</v>
      </c>
      <c r="M33" s="24">
        <v>53</v>
      </c>
      <c r="N33" s="12">
        <v>19</v>
      </c>
      <c r="O33" s="12">
        <v>7</v>
      </c>
      <c r="P33" s="12">
        <v>28</v>
      </c>
      <c r="Q33" s="22">
        <v>54</v>
      </c>
      <c r="R33" s="34">
        <v>2</v>
      </c>
      <c r="S33" s="28">
        <v>212</v>
      </c>
    </row>
    <row r="34" spans="1:19" ht="15" thickBot="1">
      <c r="A34" s="27" t="s">
        <v>32</v>
      </c>
      <c r="B34" s="38">
        <v>16</v>
      </c>
      <c r="C34" s="38">
        <v>6</v>
      </c>
      <c r="D34" s="38">
        <v>2</v>
      </c>
      <c r="E34" s="39">
        <v>24</v>
      </c>
      <c r="F34" s="8">
        <v>16</v>
      </c>
      <c r="G34" s="8">
        <v>6</v>
      </c>
      <c r="H34" s="8">
        <v>2</v>
      </c>
      <c r="I34" s="21">
        <v>24</v>
      </c>
      <c r="J34" s="13">
        <v>16</v>
      </c>
      <c r="K34" s="13">
        <v>6</v>
      </c>
      <c r="L34" s="13">
        <v>2</v>
      </c>
      <c r="M34" s="24">
        <v>24</v>
      </c>
      <c r="N34" s="12">
        <v>15</v>
      </c>
      <c r="O34" s="12">
        <v>6</v>
      </c>
      <c r="P34" s="12">
        <v>2</v>
      </c>
      <c r="Q34" s="22">
        <v>23</v>
      </c>
      <c r="R34" s="34">
        <v>3</v>
      </c>
      <c r="S34" s="28">
        <v>98.28</v>
      </c>
    </row>
    <row r="35" spans="1:19" ht="15" thickBot="1">
      <c r="A35" s="29" t="s">
        <v>33</v>
      </c>
      <c r="B35" s="38">
        <v>1136</v>
      </c>
      <c r="C35" s="38">
        <v>400</v>
      </c>
      <c r="D35" s="38">
        <v>504</v>
      </c>
      <c r="E35" s="39">
        <f>SUM(B35:D35)</f>
        <v>2040</v>
      </c>
      <c r="F35" s="8">
        <f>SUM(F3:F34)</f>
        <v>1136</v>
      </c>
      <c r="G35" s="8">
        <f>SUM(G3:G34)</f>
        <v>400</v>
      </c>
      <c r="H35" s="8">
        <v>545</v>
      </c>
      <c r="I35" s="21">
        <v>2081</v>
      </c>
      <c r="J35" s="15">
        <f>SUM(J3:J34)</f>
        <v>1136</v>
      </c>
      <c r="K35" s="17">
        <v>400</v>
      </c>
      <c r="L35" s="17">
        <v>545</v>
      </c>
      <c r="M35" s="24">
        <v>2081</v>
      </c>
      <c r="N35" s="14">
        <v>1136</v>
      </c>
      <c r="O35" s="14">
        <v>400</v>
      </c>
      <c r="P35" s="14">
        <v>541</v>
      </c>
      <c r="Q35" s="23">
        <v>2077</v>
      </c>
      <c r="R35" s="34">
        <v>117</v>
      </c>
      <c r="S35" s="28">
        <v>8396.28</v>
      </c>
    </row>
  </sheetData>
  <mergeCells count="6">
    <mergeCell ref="F1:I1"/>
    <mergeCell ref="J1:M1"/>
    <mergeCell ref="N1:Q1"/>
    <mergeCell ref="A1:A2"/>
    <mergeCell ref="S1:S2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Admin</cp:lastModifiedBy>
  <dcterms:created xsi:type="dcterms:W3CDTF">2020-12-03T17:50:28Z</dcterms:created>
  <dcterms:modified xsi:type="dcterms:W3CDTF">2021-01-07T00:29:21Z</dcterms:modified>
  <cp:category/>
  <cp:version/>
  <cp:contentType/>
  <cp:contentStatus/>
</cp:coreProperties>
</file>